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3 09 Project Mgmt Lunch 'n' Learn\Templates\"/>
    </mc:Choice>
  </mc:AlternateContent>
  <xr:revisionPtr revIDLastSave="0" documentId="13_ncr:1_{2973C736-C740-421A-8E77-DE1C14059C21}" xr6:coauthVersionLast="47" xr6:coauthVersionMax="47" xr10:uidLastSave="{00000000-0000-0000-0000-000000000000}"/>
  <bookViews>
    <workbookView xWindow="67080" yWindow="-120" windowWidth="29040" windowHeight="15840" xr2:uid="{1B03A28E-2682-4FBB-B125-A7F5F79BA611}"/>
  </bookViews>
  <sheets>
    <sheet name="Gantt" sheetId="1" r:id="rId1"/>
    <sheet name="Sample" sheetId="3" r:id="rId2"/>
    <sheet name="Vlookup max value" sheetId="2" state="hidden" r:id="rId3"/>
  </sheets>
  <definedNames>
    <definedName name="_xlnm.Print_Area" localSheetId="0">Gantt!$A$1:$U$13</definedName>
    <definedName name="_xlnm.Print_Area" localSheetId="1">Sample!$A$1:$U$13</definedName>
    <definedName name="ProjectStart" localSheetId="1">Sample!$C$4</definedName>
    <definedName name="ProjectStart" localSheetId="2">#REF!</definedName>
    <definedName name="ProjectStart">Gantt!$C$4</definedName>
    <definedName name="TaskID" localSheetId="1">Sample!$A$8:$A$107</definedName>
    <definedName name="TaskID">Gantt!$A$8:$A$107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7" i="3" l="1"/>
  <c r="F107" i="3"/>
  <c r="G107" i="3" s="1"/>
  <c r="H106" i="3"/>
  <c r="F106" i="3"/>
  <c r="G106" i="3" s="1"/>
  <c r="H105" i="3"/>
  <c r="F105" i="3"/>
  <c r="G105" i="3" s="1"/>
  <c r="H104" i="3"/>
  <c r="F104" i="3"/>
  <c r="G104" i="3" s="1"/>
  <c r="H103" i="3"/>
  <c r="F103" i="3"/>
  <c r="G103" i="3" s="1"/>
  <c r="H102" i="3"/>
  <c r="F102" i="3"/>
  <c r="G102" i="3" s="1"/>
  <c r="H101" i="3"/>
  <c r="F101" i="3"/>
  <c r="G101" i="3" s="1"/>
  <c r="H100" i="3"/>
  <c r="F100" i="3"/>
  <c r="G100" i="3" s="1"/>
  <c r="H99" i="3"/>
  <c r="G99" i="3"/>
  <c r="F99" i="3"/>
  <c r="H98" i="3"/>
  <c r="F98" i="3"/>
  <c r="G98" i="3" s="1"/>
  <c r="H97" i="3"/>
  <c r="G97" i="3"/>
  <c r="F97" i="3"/>
  <c r="H96" i="3"/>
  <c r="G96" i="3"/>
  <c r="F96" i="3"/>
  <c r="H95" i="3"/>
  <c r="F95" i="3"/>
  <c r="G95" i="3" s="1"/>
  <c r="H94" i="3"/>
  <c r="F94" i="3"/>
  <c r="G94" i="3" s="1"/>
  <c r="H93" i="3"/>
  <c r="F93" i="3"/>
  <c r="G93" i="3" s="1"/>
  <c r="H92" i="3"/>
  <c r="F92" i="3"/>
  <c r="G92" i="3" s="1"/>
  <c r="H91" i="3"/>
  <c r="F91" i="3"/>
  <c r="G91" i="3" s="1"/>
  <c r="H90" i="3"/>
  <c r="F90" i="3"/>
  <c r="G90" i="3" s="1"/>
  <c r="H89" i="3"/>
  <c r="F89" i="3"/>
  <c r="G89" i="3" s="1"/>
  <c r="H88" i="3"/>
  <c r="F88" i="3"/>
  <c r="G88" i="3" s="1"/>
  <c r="H87" i="3"/>
  <c r="G87" i="3"/>
  <c r="F87" i="3"/>
  <c r="H86" i="3"/>
  <c r="F86" i="3"/>
  <c r="G86" i="3" s="1"/>
  <c r="H85" i="3"/>
  <c r="F85" i="3"/>
  <c r="G85" i="3" s="1"/>
  <c r="H84" i="3"/>
  <c r="F84" i="3"/>
  <c r="G84" i="3" s="1"/>
  <c r="H83" i="3"/>
  <c r="F83" i="3"/>
  <c r="G83" i="3" s="1"/>
  <c r="H82" i="3"/>
  <c r="F82" i="3"/>
  <c r="G82" i="3" s="1"/>
  <c r="H81" i="3"/>
  <c r="F81" i="3"/>
  <c r="G81" i="3" s="1"/>
  <c r="H80" i="3"/>
  <c r="F80" i="3"/>
  <c r="G80" i="3" s="1"/>
  <c r="H79" i="3"/>
  <c r="F79" i="3"/>
  <c r="G79" i="3" s="1"/>
  <c r="H78" i="3"/>
  <c r="F78" i="3"/>
  <c r="G78" i="3" s="1"/>
  <c r="H77" i="3"/>
  <c r="F77" i="3"/>
  <c r="G77" i="3" s="1"/>
  <c r="H76" i="3"/>
  <c r="F76" i="3"/>
  <c r="G76" i="3" s="1"/>
  <c r="H75" i="3"/>
  <c r="F75" i="3"/>
  <c r="G75" i="3" s="1"/>
  <c r="H74" i="3"/>
  <c r="F74" i="3"/>
  <c r="G74" i="3" s="1"/>
  <c r="H73" i="3"/>
  <c r="G73" i="3"/>
  <c r="F73" i="3"/>
  <c r="H72" i="3"/>
  <c r="F72" i="3"/>
  <c r="G72" i="3" s="1"/>
  <c r="H71" i="3"/>
  <c r="G71" i="3"/>
  <c r="F71" i="3"/>
  <c r="H70" i="3"/>
  <c r="F70" i="3"/>
  <c r="G70" i="3" s="1"/>
  <c r="H69" i="3"/>
  <c r="F69" i="3"/>
  <c r="G69" i="3" s="1"/>
  <c r="H68" i="3"/>
  <c r="F68" i="3"/>
  <c r="G68" i="3" s="1"/>
  <c r="H67" i="3"/>
  <c r="F67" i="3"/>
  <c r="G67" i="3" s="1"/>
  <c r="H66" i="3"/>
  <c r="F66" i="3"/>
  <c r="G66" i="3" s="1"/>
  <c r="H65" i="3"/>
  <c r="F65" i="3"/>
  <c r="G65" i="3" s="1"/>
  <c r="H64" i="3"/>
  <c r="F64" i="3"/>
  <c r="G64" i="3" s="1"/>
  <c r="H63" i="3"/>
  <c r="F63" i="3"/>
  <c r="G63" i="3" s="1"/>
  <c r="H62" i="3"/>
  <c r="F62" i="3"/>
  <c r="G62" i="3" s="1"/>
  <c r="H61" i="3"/>
  <c r="F61" i="3"/>
  <c r="G61" i="3" s="1"/>
  <c r="H60" i="3"/>
  <c r="G60" i="3"/>
  <c r="F60" i="3"/>
  <c r="H59" i="3"/>
  <c r="F59" i="3"/>
  <c r="G59" i="3" s="1"/>
  <c r="H58" i="3"/>
  <c r="F58" i="3"/>
  <c r="G58" i="3" s="1"/>
  <c r="H57" i="3"/>
  <c r="F57" i="3"/>
  <c r="G57" i="3" s="1"/>
  <c r="H56" i="3"/>
  <c r="G56" i="3"/>
  <c r="F56" i="3"/>
  <c r="H55" i="3"/>
  <c r="F55" i="3"/>
  <c r="G55" i="3" s="1"/>
  <c r="H54" i="3"/>
  <c r="F54" i="3"/>
  <c r="G54" i="3" s="1"/>
  <c r="H53" i="3"/>
  <c r="F53" i="3"/>
  <c r="G53" i="3" s="1"/>
  <c r="H52" i="3"/>
  <c r="F52" i="3"/>
  <c r="G52" i="3" s="1"/>
  <c r="H51" i="3"/>
  <c r="F51" i="3"/>
  <c r="G51" i="3" s="1"/>
  <c r="H50" i="3"/>
  <c r="F50" i="3"/>
  <c r="G50" i="3" s="1"/>
  <c r="H49" i="3"/>
  <c r="F49" i="3"/>
  <c r="G49" i="3" s="1"/>
  <c r="H48" i="3"/>
  <c r="F48" i="3"/>
  <c r="G48" i="3" s="1"/>
  <c r="H47" i="3"/>
  <c r="F47" i="3"/>
  <c r="G47" i="3" s="1"/>
  <c r="H46" i="3"/>
  <c r="G46" i="3"/>
  <c r="F46" i="3"/>
  <c r="H45" i="3"/>
  <c r="F45" i="3"/>
  <c r="G45" i="3" s="1"/>
  <c r="H44" i="3"/>
  <c r="F44" i="3"/>
  <c r="G44" i="3" s="1"/>
  <c r="H43" i="3"/>
  <c r="F43" i="3"/>
  <c r="G43" i="3" s="1"/>
  <c r="H42" i="3"/>
  <c r="F42" i="3"/>
  <c r="G42" i="3" s="1"/>
  <c r="H41" i="3"/>
  <c r="F41" i="3"/>
  <c r="G41" i="3" s="1"/>
  <c r="H40" i="3"/>
  <c r="F40" i="3"/>
  <c r="G40" i="3" s="1"/>
  <c r="H39" i="3"/>
  <c r="G39" i="3"/>
  <c r="F39" i="3"/>
  <c r="H38" i="3"/>
  <c r="F38" i="3"/>
  <c r="G38" i="3" s="1"/>
  <c r="H37" i="3"/>
  <c r="F37" i="3"/>
  <c r="G37" i="3" s="1"/>
  <c r="H36" i="3"/>
  <c r="F36" i="3"/>
  <c r="G36" i="3" s="1"/>
  <c r="H35" i="3"/>
  <c r="F35" i="3"/>
  <c r="G35" i="3" s="1"/>
  <c r="H34" i="3"/>
  <c r="F34" i="3"/>
  <c r="G34" i="3" s="1"/>
  <c r="H33" i="3"/>
  <c r="F33" i="3"/>
  <c r="G33" i="3" s="1"/>
  <c r="H32" i="3"/>
  <c r="F32" i="3"/>
  <c r="G32" i="3" s="1"/>
  <c r="H31" i="3"/>
  <c r="F31" i="3"/>
  <c r="G31" i="3" s="1"/>
  <c r="H30" i="3"/>
  <c r="F30" i="3"/>
  <c r="G30" i="3" s="1"/>
  <c r="H29" i="3"/>
  <c r="F29" i="3"/>
  <c r="G29" i="3" s="1"/>
  <c r="H28" i="3"/>
  <c r="G28" i="3"/>
  <c r="F28" i="3"/>
  <c r="H27" i="3"/>
  <c r="F27" i="3"/>
  <c r="G27" i="3" s="1"/>
  <c r="H26" i="3"/>
  <c r="F26" i="3"/>
  <c r="G26" i="3" s="1"/>
  <c r="H25" i="3"/>
  <c r="F25" i="3"/>
  <c r="G25" i="3" s="1"/>
  <c r="H24" i="3"/>
  <c r="F24" i="3"/>
  <c r="G24" i="3" s="1"/>
  <c r="H23" i="3"/>
  <c r="F23" i="3"/>
  <c r="G23" i="3" s="1"/>
  <c r="H19" i="3"/>
  <c r="F19" i="3"/>
  <c r="G19" i="3" s="1"/>
  <c r="H20" i="3" s="1"/>
  <c r="F20" i="3" s="1"/>
  <c r="G20" i="3" s="1"/>
  <c r="H21" i="3" s="1"/>
  <c r="F21" i="3" s="1"/>
  <c r="G21" i="3" s="1"/>
  <c r="H22" i="3" s="1"/>
  <c r="F22" i="3" s="1"/>
  <c r="G22" i="3" s="1"/>
  <c r="H18" i="3"/>
  <c r="F18" i="3"/>
  <c r="G18" i="3" s="1"/>
  <c r="I14" i="3"/>
  <c r="H14" i="3"/>
  <c r="F14" i="3"/>
  <c r="G14" i="3" s="1"/>
  <c r="J13" i="3"/>
  <c r="I13" i="3"/>
  <c r="H13" i="3"/>
  <c r="F13" i="3"/>
  <c r="G13" i="3" s="1"/>
  <c r="H9" i="3"/>
  <c r="F9" i="3"/>
  <c r="G9" i="3" s="1"/>
  <c r="H10" i="3" s="1"/>
  <c r="F10" i="3" s="1"/>
  <c r="G10" i="3" s="1"/>
  <c r="H11" i="3" s="1"/>
  <c r="F11" i="3" s="1"/>
  <c r="G11" i="3" s="1"/>
  <c r="H12" i="3" s="1"/>
  <c r="F12" i="3" s="1"/>
  <c r="H8" i="3"/>
  <c r="F8" i="3"/>
  <c r="G8" i="3" s="1"/>
  <c r="K5" i="3"/>
  <c r="J5" i="3"/>
  <c r="J29" i="3" s="1"/>
  <c r="I5" i="3"/>
  <c r="K4" i="3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AI4" i="3" s="1"/>
  <c r="AJ4" i="3" s="1"/>
  <c r="AK4" i="3" s="1"/>
  <c r="AL4" i="3" s="1"/>
  <c r="AM4" i="3" s="1"/>
  <c r="AN4" i="3" s="1"/>
  <c r="AO4" i="3" s="1"/>
  <c r="AP4" i="3" s="1"/>
  <c r="AQ4" i="3" s="1"/>
  <c r="AR4" i="3" s="1"/>
  <c r="AS4" i="3" s="1"/>
  <c r="AT4" i="3" s="1"/>
  <c r="AU4" i="3" s="1"/>
  <c r="AV4" i="3" s="1"/>
  <c r="AW4" i="3" s="1"/>
  <c r="AX4" i="3" s="1"/>
  <c r="AY4" i="3" s="1"/>
  <c r="AZ4" i="3" s="1"/>
  <c r="BA4" i="3" s="1"/>
  <c r="BB4" i="3" s="1"/>
  <c r="BC4" i="3" s="1"/>
  <c r="BD4" i="3" s="1"/>
  <c r="BE4" i="3" s="1"/>
  <c r="BF4" i="3" s="1"/>
  <c r="BG4" i="3" s="1"/>
  <c r="BH4" i="3" s="1"/>
  <c r="BI4" i="3" s="1"/>
  <c r="BJ4" i="3" s="1"/>
  <c r="BK4" i="3" s="1"/>
  <c r="BL4" i="3" s="1"/>
  <c r="BM4" i="3" s="1"/>
  <c r="BN4" i="3" s="1"/>
  <c r="BO4" i="3" s="1"/>
  <c r="BP4" i="3" s="1"/>
  <c r="BQ4" i="3" s="1"/>
  <c r="BR4" i="3" s="1"/>
  <c r="BS4" i="3" s="1"/>
  <c r="BT4" i="3" s="1"/>
  <c r="BU4" i="3" s="1"/>
  <c r="BV4" i="3" s="1"/>
  <c r="BW4" i="3" s="1"/>
  <c r="BX4" i="3" s="1"/>
  <c r="BY4" i="3" s="1"/>
  <c r="BZ4" i="3" s="1"/>
  <c r="CA4" i="3" s="1"/>
  <c r="CB4" i="3" s="1"/>
  <c r="CC4" i="3" s="1"/>
  <c r="CD4" i="3" s="1"/>
  <c r="CE4" i="3" s="1"/>
  <c r="CF4" i="3" s="1"/>
  <c r="CG4" i="3" s="1"/>
  <c r="CH4" i="3" s="1"/>
  <c r="CI4" i="3" s="1"/>
  <c r="CJ4" i="3" s="1"/>
  <c r="CK4" i="3" s="1"/>
  <c r="CL4" i="3" s="1"/>
  <c r="CM4" i="3" s="1"/>
  <c r="CN4" i="3" s="1"/>
  <c r="CO4" i="3" s="1"/>
  <c r="CP4" i="3" s="1"/>
  <c r="CQ4" i="3" s="1"/>
  <c r="CR4" i="3" s="1"/>
  <c r="CS4" i="3" s="1"/>
  <c r="CT4" i="3" s="1"/>
  <c r="CU4" i="3" s="1"/>
  <c r="CV4" i="3" s="1"/>
  <c r="CW4" i="3" s="1"/>
  <c r="CX4" i="3" s="1"/>
  <c r="CY4" i="3" s="1"/>
  <c r="CZ4" i="3" s="1"/>
  <c r="DA4" i="3" s="1"/>
  <c r="DB4" i="3" s="1"/>
  <c r="DC4" i="3" s="1"/>
  <c r="DD4" i="3" s="1"/>
  <c r="DE4" i="3" s="1"/>
  <c r="DF4" i="3" s="1"/>
  <c r="DG4" i="3" s="1"/>
  <c r="DH4" i="3" s="1"/>
  <c r="DI4" i="3" s="1"/>
  <c r="DJ4" i="3" s="1"/>
  <c r="DK4" i="3" s="1"/>
  <c r="DL4" i="3" s="1"/>
  <c r="DM4" i="3" s="1"/>
  <c r="DN4" i="3" s="1"/>
  <c r="DO4" i="3" s="1"/>
  <c r="DP4" i="3" s="1"/>
  <c r="DQ4" i="3" s="1"/>
  <c r="DR4" i="3" s="1"/>
  <c r="DS4" i="3" s="1"/>
  <c r="DT4" i="3" s="1"/>
  <c r="DU4" i="3" s="1"/>
  <c r="DV4" i="3" s="1"/>
  <c r="DW4" i="3" s="1"/>
  <c r="DX4" i="3" s="1"/>
  <c r="DY4" i="3" s="1"/>
  <c r="DZ4" i="3" s="1"/>
  <c r="EA4" i="3" s="1"/>
  <c r="EB4" i="3" s="1"/>
  <c r="EC4" i="3" s="1"/>
  <c r="ED4" i="3" s="1"/>
  <c r="EE4" i="3" s="1"/>
  <c r="EF4" i="3" s="1"/>
  <c r="EG4" i="3" s="1"/>
  <c r="EH4" i="3" s="1"/>
  <c r="EI4" i="3" s="1"/>
  <c r="EJ4" i="3" s="1"/>
  <c r="EK4" i="3" s="1"/>
  <c r="EL4" i="3" s="1"/>
  <c r="EM4" i="3" s="1"/>
  <c r="EN4" i="3" s="1"/>
  <c r="EO4" i="3" s="1"/>
  <c r="EP4" i="3" s="1"/>
  <c r="EQ4" i="3" s="1"/>
  <c r="ER4" i="3" s="1"/>
  <c r="ES4" i="3" s="1"/>
  <c r="ET4" i="3" s="1"/>
  <c r="EU4" i="3" s="1"/>
  <c r="EV4" i="3" s="1"/>
  <c r="EW4" i="3" s="1"/>
  <c r="EX4" i="3" s="1"/>
  <c r="EY4" i="3" s="1"/>
  <c r="EZ4" i="3" s="1"/>
  <c r="FA4" i="3" s="1"/>
  <c r="FB4" i="3" s="1"/>
  <c r="FC4" i="3" s="1"/>
  <c r="FD4" i="3" s="1"/>
  <c r="FE4" i="3" s="1"/>
  <c r="FF4" i="3" s="1"/>
  <c r="FG4" i="3" s="1"/>
  <c r="FH4" i="3" s="1"/>
  <c r="FI4" i="3" s="1"/>
  <c r="FJ4" i="3" s="1"/>
  <c r="FK4" i="3" s="1"/>
  <c r="FL4" i="3" s="1"/>
  <c r="FM4" i="3" s="1"/>
  <c r="FN4" i="3" s="1"/>
  <c r="FO4" i="3" s="1"/>
  <c r="FP4" i="3" s="1"/>
  <c r="FQ4" i="3" s="1"/>
  <c r="FR4" i="3" s="1"/>
  <c r="FS4" i="3" s="1"/>
  <c r="FT4" i="3" s="1"/>
  <c r="FU4" i="3" s="1"/>
  <c r="FV4" i="3" s="1"/>
  <c r="FW4" i="3" s="1"/>
  <c r="FX4" i="3" s="1"/>
  <c r="FY4" i="3" s="1"/>
  <c r="FZ4" i="3" s="1"/>
  <c r="GA4" i="3" s="1"/>
  <c r="GB4" i="3" s="1"/>
  <c r="GC4" i="3" s="1"/>
  <c r="GD4" i="3" s="1"/>
  <c r="GE4" i="3" s="1"/>
  <c r="GF4" i="3" s="1"/>
  <c r="GG4" i="3" s="1"/>
  <c r="GH4" i="3" s="1"/>
  <c r="GI4" i="3" s="1"/>
  <c r="GJ4" i="3" s="1"/>
  <c r="GK4" i="3" s="1"/>
  <c r="GL4" i="3" s="1"/>
  <c r="GM4" i="3" s="1"/>
  <c r="GN4" i="3" s="1"/>
  <c r="GO4" i="3" s="1"/>
  <c r="GP4" i="3" s="1"/>
  <c r="GQ4" i="3" s="1"/>
  <c r="GR4" i="3" s="1"/>
  <c r="GS4" i="3" s="1"/>
  <c r="GT4" i="3" s="1"/>
  <c r="GU4" i="3" s="1"/>
  <c r="GV4" i="3" s="1"/>
  <c r="GW4" i="3" s="1"/>
  <c r="GX4" i="3" s="1"/>
  <c r="GY4" i="3" s="1"/>
  <c r="GZ4" i="3" s="1"/>
  <c r="HA4" i="3" s="1"/>
  <c r="HB4" i="3" s="1"/>
  <c r="HC4" i="3" s="1"/>
  <c r="HD4" i="3" s="1"/>
  <c r="HE4" i="3" s="1"/>
  <c r="HF4" i="3" s="1"/>
  <c r="HG4" i="3" s="1"/>
  <c r="HH4" i="3" s="1"/>
  <c r="HI4" i="3" s="1"/>
  <c r="HJ4" i="3" s="1"/>
  <c r="HK4" i="3" s="1"/>
  <c r="HL4" i="3" s="1"/>
  <c r="HM4" i="3" s="1"/>
  <c r="HN4" i="3" s="1"/>
  <c r="HO4" i="3" s="1"/>
  <c r="HP4" i="3" s="1"/>
  <c r="HQ4" i="3" s="1"/>
  <c r="HR4" i="3" s="1"/>
  <c r="HS4" i="3" s="1"/>
  <c r="HT4" i="3" s="1"/>
  <c r="HU4" i="3" s="1"/>
  <c r="HV4" i="3" s="1"/>
  <c r="HW4" i="3" s="1"/>
  <c r="HX4" i="3" s="1"/>
  <c r="HY4" i="3" s="1"/>
  <c r="HZ4" i="3" s="1"/>
  <c r="IA4" i="3" s="1"/>
  <c r="IB4" i="3" s="1"/>
  <c r="IC4" i="3" s="1"/>
  <c r="ID4" i="3" s="1"/>
  <c r="IE4" i="3" s="1"/>
  <c r="IF4" i="3" s="1"/>
  <c r="IG4" i="3" s="1"/>
  <c r="IH4" i="3" s="1"/>
  <c r="II4" i="3" s="1"/>
  <c r="IJ4" i="3" s="1"/>
  <c r="IK4" i="3" s="1"/>
  <c r="IL4" i="3" s="1"/>
  <c r="IM4" i="3" s="1"/>
  <c r="IN4" i="3" s="1"/>
  <c r="IO4" i="3" s="1"/>
  <c r="IP4" i="3" s="1"/>
  <c r="IQ4" i="3" s="1"/>
  <c r="IR4" i="3" s="1"/>
  <c r="IS4" i="3" s="1"/>
  <c r="IT4" i="3" s="1"/>
  <c r="IU4" i="3" s="1"/>
  <c r="IV4" i="3" s="1"/>
  <c r="IW4" i="3" s="1"/>
  <c r="IX4" i="3" s="1"/>
  <c r="IY4" i="3" s="1"/>
  <c r="IZ4" i="3" s="1"/>
  <c r="JA4" i="3" s="1"/>
  <c r="JB4" i="3" s="1"/>
  <c r="JC4" i="3" s="1"/>
  <c r="JD4" i="3" s="1"/>
  <c r="JE4" i="3" s="1"/>
  <c r="JF4" i="3" s="1"/>
  <c r="JG4" i="3" s="1"/>
  <c r="JH4" i="3" s="1"/>
  <c r="JI4" i="3" s="1"/>
  <c r="JJ4" i="3" s="1"/>
  <c r="JK4" i="3" s="1"/>
  <c r="JL4" i="3" s="1"/>
  <c r="JM4" i="3" s="1"/>
  <c r="JN4" i="3" s="1"/>
  <c r="JO4" i="3" s="1"/>
  <c r="JP4" i="3" s="1"/>
  <c r="JQ4" i="3" s="1"/>
  <c r="JR4" i="3" s="1"/>
  <c r="JS4" i="3" s="1"/>
  <c r="JT4" i="3" s="1"/>
  <c r="JU4" i="3" s="1"/>
  <c r="JV4" i="3" s="1"/>
  <c r="JW4" i="3" s="1"/>
  <c r="JX4" i="3" s="1"/>
  <c r="JY4" i="3" s="1"/>
  <c r="JZ4" i="3" s="1"/>
  <c r="KA4" i="3" s="1"/>
  <c r="KB4" i="3" s="1"/>
  <c r="KC4" i="3" s="1"/>
  <c r="KD4" i="3" s="1"/>
  <c r="KE4" i="3" s="1"/>
  <c r="KF4" i="3" s="1"/>
  <c r="KG4" i="3" s="1"/>
  <c r="KH4" i="3" s="1"/>
  <c r="KI4" i="3" s="1"/>
  <c r="KJ4" i="3" s="1"/>
  <c r="KK4" i="3" s="1"/>
  <c r="KL4" i="3" s="1"/>
  <c r="KM4" i="3" s="1"/>
  <c r="KN4" i="3" s="1"/>
  <c r="KO4" i="3" s="1"/>
  <c r="KP4" i="3" s="1"/>
  <c r="KQ4" i="3" s="1"/>
  <c r="KR4" i="3" s="1"/>
  <c r="KS4" i="3" s="1"/>
  <c r="KT4" i="3" s="1"/>
  <c r="KU4" i="3" s="1"/>
  <c r="KV4" i="3" s="1"/>
  <c r="KW4" i="3" s="1"/>
  <c r="KX4" i="3" s="1"/>
  <c r="KY4" i="3" s="1"/>
  <c r="KZ4" i="3" s="1"/>
  <c r="LA4" i="3" s="1"/>
  <c r="LB4" i="3" s="1"/>
  <c r="LC4" i="3" s="1"/>
  <c r="LD4" i="3" s="1"/>
  <c r="LE4" i="3" s="1"/>
  <c r="LF4" i="3" s="1"/>
  <c r="LG4" i="3" s="1"/>
  <c r="LH4" i="3" s="1"/>
  <c r="LI4" i="3" s="1"/>
  <c r="LJ4" i="3" s="1"/>
  <c r="LK4" i="3" s="1"/>
  <c r="LL4" i="3" s="1"/>
  <c r="LM4" i="3" s="1"/>
  <c r="LN4" i="3" s="1"/>
  <c r="LO4" i="3" s="1"/>
  <c r="LP4" i="3" s="1"/>
  <c r="LQ4" i="3" s="1"/>
  <c r="LR4" i="3" s="1"/>
  <c r="LS4" i="3" s="1"/>
  <c r="LT4" i="3" s="1"/>
  <c r="LU4" i="3" s="1"/>
  <c r="LV4" i="3" s="1"/>
  <c r="LW4" i="3" s="1"/>
  <c r="LX4" i="3" s="1"/>
  <c r="LY4" i="3" s="1"/>
  <c r="LZ4" i="3" s="1"/>
  <c r="MA4" i="3" s="1"/>
  <c r="MB4" i="3" s="1"/>
  <c r="MC4" i="3" s="1"/>
  <c r="MD4" i="3" s="1"/>
  <c r="ME4" i="3" s="1"/>
  <c r="MF4" i="3" s="1"/>
  <c r="MG4" i="3" s="1"/>
  <c r="MH4" i="3" s="1"/>
  <c r="MI4" i="3" s="1"/>
  <c r="MJ4" i="3" s="1"/>
  <c r="MK4" i="3" s="1"/>
  <c r="ML4" i="3" s="1"/>
  <c r="MM4" i="3" s="1"/>
  <c r="MN4" i="3" s="1"/>
  <c r="MO4" i="3" s="1"/>
  <c r="MP4" i="3" s="1"/>
  <c r="MQ4" i="3" s="1"/>
  <c r="MR4" i="3" s="1"/>
  <c r="MS4" i="3" s="1"/>
  <c r="MT4" i="3" s="1"/>
  <c r="MU4" i="3" s="1"/>
  <c r="MV4" i="3" s="1"/>
  <c r="MW4" i="3" s="1"/>
  <c r="MX4" i="3" s="1"/>
  <c r="MY4" i="3" s="1"/>
  <c r="MZ4" i="3" s="1"/>
  <c r="NA4" i="3" s="1"/>
  <c r="NB4" i="3" s="1"/>
  <c r="NC4" i="3" s="1"/>
  <c r="ND4" i="3" s="1"/>
  <c r="NE4" i="3" s="1"/>
  <c r="NF4" i="3" s="1"/>
  <c r="NG4" i="3" s="1"/>
  <c r="NH4" i="3" s="1"/>
  <c r="NI4" i="3" s="1"/>
  <c r="NJ4" i="3" s="1"/>
  <c r="NK4" i="3" s="1"/>
  <c r="NL4" i="3" s="1"/>
  <c r="NM4" i="3" s="1"/>
  <c r="NN4" i="3" s="1"/>
  <c r="NO4" i="3" s="1"/>
  <c r="NP4" i="3" s="1"/>
  <c r="NQ4" i="3" s="1"/>
  <c r="NR4" i="3" s="1"/>
  <c r="NS4" i="3" s="1"/>
  <c r="NT4" i="3" s="1"/>
  <c r="NU4" i="3" s="1"/>
  <c r="NV4" i="3" s="1"/>
  <c r="NW4" i="3" s="1"/>
  <c r="NX4" i="3" s="1"/>
  <c r="NY4" i="3" s="1"/>
  <c r="NZ4" i="3" s="1"/>
  <c r="OA4" i="3" s="1"/>
  <c r="OB4" i="3" s="1"/>
  <c r="OC4" i="3" s="1"/>
  <c r="OD4" i="3" s="1"/>
  <c r="OE4" i="3" s="1"/>
  <c r="OF4" i="3" s="1"/>
  <c r="OG4" i="3" s="1"/>
  <c r="OH4" i="3" s="1"/>
  <c r="OI4" i="3" s="1"/>
  <c r="OJ4" i="3" s="1"/>
  <c r="OK4" i="3" s="1"/>
  <c r="OL4" i="3" s="1"/>
  <c r="OM4" i="3" s="1"/>
  <c r="ON4" i="3" s="1"/>
  <c r="OO4" i="3" s="1"/>
  <c r="OP4" i="3" s="1"/>
  <c r="OQ4" i="3" s="1"/>
  <c r="OR4" i="3" s="1"/>
  <c r="J4" i="3"/>
  <c r="I4" i="3"/>
  <c r="K3" i="3"/>
  <c r="J3" i="3"/>
  <c r="I3" i="3"/>
  <c r="K2" i="3"/>
  <c r="J2" i="3"/>
  <c r="I2" i="3"/>
  <c r="F2" i="2" a="1"/>
  <c r="F2" i="2" s="1"/>
  <c r="E2" i="2" s="1" a="1"/>
  <c r="E2" i="2" s="1"/>
  <c r="F3" i="2" a="1"/>
  <c r="F3" i="2" s="1"/>
  <c r="E3" i="2" s="1" a="1"/>
  <c r="E3" i="2" s="1"/>
  <c r="F4" i="2" a="1"/>
  <c r="F4" i="2" s="1"/>
  <c r="E4" i="2" s="1" a="1"/>
  <c r="E4" i="2" s="1"/>
  <c r="F5" i="2" a="1"/>
  <c r="F5" i="2" s="1"/>
  <c r="E5" i="2" s="1" a="1"/>
  <c r="E5" i="2" s="1"/>
  <c r="F6" i="2" a="1"/>
  <c r="F6" i="2" s="1"/>
  <c r="E6" i="2" s="1" a="1"/>
  <c r="E6" i="2" s="1"/>
  <c r="H107" i="1"/>
  <c r="F107" i="1"/>
  <c r="G107" i="1" s="1"/>
  <c r="H106" i="1"/>
  <c r="F106" i="1"/>
  <c r="G106" i="1" s="1"/>
  <c r="H105" i="1"/>
  <c r="F105" i="1"/>
  <c r="G105" i="1" s="1"/>
  <c r="H104" i="1"/>
  <c r="F104" i="1"/>
  <c r="G104" i="1" s="1"/>
  <c r="H103" i="1"/>
  <c r="F103" i="1"/>
  <c r="G103" i="1" s="1"/>
  <c r="H102" i="1"/>
  <c r="F102" i="1"/>
  <c r="G102" i="1" s="1"/>
  <c r="H101" i="1"/>
  <c r="F101" i="1"/>
  <c r="G101" i="1" s="1"/>
  <c r="H100" i="1"/>
  <c r="F100" i="1"/>
  <c r="G100" i="1" s="1"/>
  <c r="H99" i="1"/>
  <c r="F99" i="1"/>
  <c r="G99" i="1" s="1"/>
  <c r="H98" i="1"/>
  <c r="F98" i="1"/>
  <c r="G98" i="1" s="1"/>
  <c r="H97" i="1"/>
  <c r="F97" i="1"/>
  <c r="G97" i="1" s="1"/>
  <c r="H96" i="1"/>
  <c r="F96" i="1"/>
  <c r="G96" i="1" s="1"/>
  <c r="H95" i="1"/>
  <c r="F95" i="1"/>
  <c r="G95" i="1" s="1"/>
  <c r="H94" i="1"/>
  <c r="F94" i="1"/>
  <c r="G94" i="1" s="1"/>
  <c r="H93" i="1"/>
  <c r="F93" i="1"/>
  <c r="G93" i="1" s="1"/>
  <c r="H92" i="1"/>
  <c r="F92" i="1"/>
  <c r="G92" i="1" s="1"/>
  <c r="H91" i="1"/>
  <c r="F91" i="1"/>
  <c r="G91" i="1" s="1"/>
  <c r="H90" i="1"/>
  <c r="F90" i="1"/>
  <c r="G90" i="1" s="1"/>
  <c r="H89" i="1"/>
  <c r="F89" i="1"/>
  <c r="G89" i="1" s="1"/>
  <c r="H88" i="1"/>
  <c r="F88" i="1"/>
  <c r="G88" i="1" s="1"/>
  <c r="H87" i="1"/>
  <c r="F87" i="1"/>
  <c r="G87" i="1" s="1"/>
  <c r="H86" i="1"/>
  <c r="F86" i="1"/>
  <c r="G86" i="1" s="1"/>
  <c r="H85" i="1"/>
  <c r="F85" i="1"/>
  <c r="G85" i="1" s="1"/>
  <c r="H84" i="1"/>
  <c r="F84" i="1"/>
  <c r="G84" i="1" s="1"/>
  <c r="H83" i="1"/>
  <c r="F83" i="1"/>
  <c r="G83" i="1" s="1"/>
  <c r="H82" i="1"/>
  <c r="F82" i="1"/>
  <c r="G82" i="1" s="1"/>
  <c r="H81" i="1"/>
  <c r="F81" i="1"/>
  <c r="G81" i="1" s="1"/>
  <c r="H80" i="1"/>
  <c r="F80" i="1"/>
  <c r="G80" i="1" s="1"/>
  <c r="H79" i="1"/>
  <c r="F79" i="1"/>
  <c r="G79" i="1" s="1"/>
  <c r="H78" i="1"/>
  <c r="F78" i="1"/>
  <c r="G78" i="1" s="1"/>
  <c r="H77" i="1"/>
  <c r="F77" i="1"/>
  <c r="G77" i="1" s="1"/>
  <c r="H76" i="1"/>
  <c r="F76" i="1"/>
  <c r="G76" i="1" s="1"/>
  <c r="H75" i="1"/>
  <c r="F75" i="1"/>
  <c r="G75" i="1" s="1"/>
  <c r="H74" i="1"/>
  <c r="F74" i="1"/>
  <c r="G74" i="1" s="1"/>
  <c r="H73" i="1"/>
  <c r="F73" i="1"/>
  <c r="G73" i="1" s="1"/>
  <c r="H72" i="1"/>
  <c r="F72" i="1"/>
  <c r="G72" i="1" s="1"/>
  <c r="H71" i="1"/>
  <c r="F71" i="1"/>
  <c r="G71" i="1" s="1"/>
  <c r="H70" i="1"/>
  <c r="F70" i="1"/>
  <c r="G70" i="1" s="1"/>
  <c r="H69" i="1"/>
  <c r="F69" i="1"/>
  <c r="G69" i="1" s="1"/>
  <c r="H68" i="1"/>
  <c r="F68" i="1"/>
  <c r="G68" i="1" s="1"/>
  <c r="H67" i="1"/>
  <c r="F67" i="1"/>
  <c r="G67" i="1" s="1"/>
  <c r="H66" i="1"/>
  <c r="F66" i="1"/>
  <c r="G66" i="1" s="1"/>
  <c r="H65" i="1"/>
  <c r="F65" i="1"/>
  <c r="G65" i="1" s="1"/>
  <c r="H64" i="1"/>
  <c r="F64" i="1"/>
  <c r="G64" i="1" s="1"/>
  <c r="H63" i="1"/>
  <c r="F63" i="1"/>
  <c r="G63" i="1" s="1"/>
  <c r="H62" i="1"/>
  <c r="G62" i="1"/>
  <c r="F62" i="1"/>
  <c r="H61" i="1"/>
  <c r="F61" i="1"/>
  <c r="G61" i="1" s="1"/>
  <c r="H60" i="1"/>
  <c r="F60" i="1"/>
  <c r="G60" i="1" s="1"/>
  <c r="H59" i="1"/>
  <c r="F59" i="1"/>
  <c r="G59" i="1" s="1"/>
  <c r="H58" i="1"/>
  <c r="F58" i="1"/>
  <c r="G58" i="1" s="1"/>
  <c r="H57" i="1"/>
  <c r="F57" i="1"/>
  <c r="G57" i="1" s="1"/>
  <c r="H56" i="1"/>
  <c r="F56" i="1"/>
  <c r="G56" i="1" s="1"/>
  <c r="H55" i="1"/>
  <c r="F55" i="1"/>
  <c r="G55" i="1" s="1"/>
  <c r="H54" i="1"/>
  <c r="F54" i="1"/>
  <c r="G54" i="1" s="1"/>
  <c r="H53" i="1"/>
  <c r="F53" i="1"/>
  <c r="G53" i="1" s="1"/>
  <c r="H52" i="1"/>
  <c r="F52" i="1"/>
  <c r="G52" i="1" s="1"/>
  <c r="H51" i="1"/>
  <c r="F51" i="1"/>
  <c r="G51" i="1" s="1"/>
  <c r="H50" i="1"/>
  <c r="F50" i="1"/>
  <c r="G50" i="1" s="1"/>
  <c r="H49" i="1"/>
  <c r="F49" i="1"/>
  <c r="G49" i="1" s="1"/>
  <c r="H48" i="1"/>
  <c r="F48" i="1"/>
  <c r="G48" i="1" s="1"/>
  <c r="H47" i="1"/>
  <c r="F47" i="1"/>
  <c r="G47" i="1" s="1"/>
  <c r="H46" i="1"/>
  <c r="F46" i="1"/>
  <c r="G46" i="1" s="1"/>
  <c r="H45" i="1"/>
  <c r="F45" i="1"/>
  <c r="G45" i="1" s="1"/>
  <c r="H44" i="1"/>
  <c r="F44" i="1"/>
  <c r="G44" i="1" s="1"/>
  <c r="H43" i="1"/>
  <c r="F43" i="1"/>
  <c r="G43" i="1" s="1"/>
  <c r="H42" i="1"/>
  <c r="F42" i="1"/>
  <c r="G42" i="1" s="1"/>
  <c r="H41" i="1"/>
  <c r="F41" i="1"/>
  <c r="G41" i="1" s="1"/>
  <c r="H40" i="1"/>
  <c r="F40" i="1"/>
  <c r="G40" i="1" s="1"/>
  <c r="H39" i="1"/>
  <c r="F39" i="1"/>
  <c r="G39" i="1" s="1"/>
  <c r="H38" i="1"/>
  <c r="F38" i="1"/>
  <c r="G38" i="1" s="1"/>
  <c r="H37" i="1"/>
  <c r="F37" i="1"/>
  <c r="G37" i="1" s="1"/>
  <c r="H36" i="1"/>
  <c r="F36" i="1"/>
  <c r="G36" i="1" s="1"/>
  <c r="H35" i="1"/>
  <c r="F35" i="1"/>
  <c r="G35" i="1" s="1"/>
  <c r="H34" i="1"/>
  <c r="F34" i="1"/>
  <c r="G34" i="1" s="1"/>
  <c r="H33" i="1"/>
  <c r="F33" i="1"/>
  <c r="G33" i="1" s="1"/>
  <c r="H32" i="1"/>
  <c r="F32" i="1"/>
  <c r="G32" i="1" s="1"/>
  <c r="H31" i="1"/>
  <c r="F31" i="1"/>
  <c r="G31" i="1" s="1"/>
  <c r="H30" i="1"/>
  <c r="F30" i="1"/>
  <c r="G30" i="1" s="1"/>
  <c r="H29" i="1"/>
  <c r="F29" i="1"/>
  <c r="G29" i="1" s="1"/>
  <c r="H28" i="1"/>
  <c r="F28" i="1"/>
  <c r="G28" i="1" s="1"/>
  <c r="H27" i="1"/>
  <c r="F27" i="1"/>
  <c r="G27" i="1" s="1"/>
  <c r="H26" i="1"/>
  <c r="F26" i="1"/>
  <c r="G26" i="1" s="1"/>
  <c r="H25" i="1"/>
  <c r="F25" i="1"/>
  <c r="G25" i="1" s="1"/>
  <c r="H24" i="1"/>
  <c r="F24" i="1"/>
  <c r="G24" i="1" s="1"/>
  <c r="H23" i="1"/>
  <c r="F23" i="1"/>
  <c r="G23" i="1" s="1"/>
  <c r="H19" i="1"/>
  <c r="F19" i="1"/>
  <c r="G19" i="1" s="1"/>
  <c r="H20" i="1" s="1"/>
  <c r="F20" i="1" s="1"/>
  <c r="G20" i="1" s="1"/>
  <c r="H21" i="1" s="1"/>
  <c r="F21" i="1" s="1"/>
  <c r="G21" i="1" s="1"/>
  <c r="H22" i="1" s="1"/>
  <c r="F22" i="1" s="1"/>
  <c r="G22" i="1" s="1"/>
  <c r="H18" i="1"/>
  <c r="F18" i="1"/>
  <c r="G18" i="1" s="1"/>
  <c r="H14" i="1"/>
  <c r="F14" i="1"/>
  <c r="G14" i="1" s="1"/>
  <c r="H15" i="1" s="1"/>
  <c r="F15" i="1" s="1"/>
  <c r="G15" i="1" s="1"/>
  <c r="H16" i="1" s="1"/>
  <c r="F16" i="1" s="1"/>
  <c r="G16" i="1" s="1"/>
  <c r="H17" i="1" s="1"/>
  <c r="F17" i="1" s="1"/>
  <c r="G17" i="1" s="1"/>
  <c r="H13" i="1"/>
  <c r="F13" i="1"/>
  <c r="G13" i="1" s="1"/>
  <c r="H9" i="1"/>
  <c r="F9" i="1"/>
  <c r="H8" i="1"/>
  <c r="F8" i="1"/>
  <c r="G8" i="1" s="1"/>
  <c r="I5" i="1"/>
  <c r="I3" i="1" s="1"/>
  <c r="I4" i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CE4" i="1" s="1"/>
  <c r="CF4" i="1" s="1"/>
  <c r="CG4" i="1" s="1"/>
  <c r="CH4" i="1" s="1"/>
  <c r="CI4" i="1" s="1"/>
  <c r="CJ4" i="1" s="1"/>
  <c r="CK4" i="1" s="1"/>
  <c r="CL4" i="1" s="1"/>
  <c r="CM4" i="1" s="1"/>
  <c r="CN4" i="1" s="1"/>
  <c r="CO4" i="1" s="1"/>
  <c r="CP4" i="1" s="1"/>
  <c r="CQ4" i="1" s="1"/>
  <c r="CR4" i="1" s="1"/>
  <c r="CS4" i="1" s="1"/>
  <c r="CT4" i="1" s="1"/>
  <c r="CU4" i="1" s="1"/>
  <c r="CV4" i="1" s="1"/>
  <c r="CW4" i="1" s="1"/>
  <c r="CX4" i="1" s="1"/>
  <c r="CY4" i="1" s="1"/>
  <c r="CZ4" i="1" s="1"/>
  <c r="DA4" i="1" s="1"/>
  <c r="DB4" i="1" s="1"/>
  <c r="DC4" i="1" s="1"/>
  <c r="DD4" i="1" s="1"/>
  <c r="DE4" i="1" s="1"/>
  <c r="DF4" i="1" s="1"/>
  <c r="DG4" i="1" s="1"/>
  <c r="DH4" i="1" s="1"/>
  <c r="DI4" i="1" s="1"/>
  <c r="DJ4" i="1" s="1"/>
  <c r="DK4" i="1" s="1"/>
  <c r="DL4" i="1" s="1"/>
  <c r="DM4" i="1" s="1"/>
  <c r="DN4" i="1" s="1"/>
  <c r="DO4" i="1" s="1"/>
  <c r="DP4" i="1" s="1"/>
  <c r="DQ4" i="1" s="1"/>
  <c r="DR4" i="1" s="1"/>
  <c r="DS4" i="1" s="1"/>
  <c r="DT4" i="1" s="1"/>
  <c r="DU4" i="1" s="1"/>
  <c r="DV4" i="1" s="1"/>
  <c r="DW4" i="1" s="1"/>
  <c r="DX4" i="1" s="1"/>
  <c r="DY4" i="1" s="1"/>
  <c r="DZ4" i="1" s="1"/>
  <c r="EA4" i="1" s="1"/>
  <c r="EB4" i="1" s="1"/>
  <c r="EC4" i="1" s="1"/>
  <c r="ED4" i="1" s="1"/>
  <c r="EE4" i="1" s="1"/>
  <c r="EF4" i="1" s="1"/>
  <c r="EG4" i="1" s="1"/>
  <c r="EH4" i="1" s="1"/>
  <c r="EI4" i="1" s="1"/>
  <c r="EJ4" i="1" s="1"/>
  <c r="EK4" i="1" s="1"/>
  <c r="EL4" i="1" s="1"/>
  <c r="EM4" i="1" s="1"/>
  <c r="EN4" i="1" s="1"/>
  <c r="EO4" i="1" s="1"/>
  <c r="EP4" i="1" s="1"/>
  <c r="EQ4" i="1" s="1"/>
  <c r="ER4" i="1" s="1"/>
  <c r="ES4" i="1" s="1"/>
  <c r="ET4" i="1" s="1"/>
  <c r="EU4" i="1" s="1"/>
  <c r="EV4" i="1" s="1"/>
  <c r="EW4" i="1" s="1"/>
  <c r="EX4" i="1" s="1"/>
  <c r="EY4" i="1" s="1"/>
  <c r="EZ4" i="1" s="1"/>
  <c r="FA4" i="1" s="1"/>
  <c r="FB4" i="1" s="1"/>
  <c r="FC4" i="1" s="1"/>
  <c r="FD4" i="1" s="1"/>
  <c r="FE4" i="1" s="1"/>
  <c r="FF4" i="1" s="1"/>
  <c r="FG4" i="1" s="1"/>
  <c r="FH4" i="1" s="1"/>
  <c r="FI4" i="1" s="1"/>
  <c r="FJ4" i="1" s="1"/>
  <c r="FK4" i="1" s="1"/>
  <c r="FL4" i="1" s="1"/>
  <c r="FM4" i="1" s="1"/>
  <c r="FN4" i="1" s="1"/>
  <c r="FO4" i="1" s="1"/>
  <c r="FP4" i="1" s="1"/>
  <c r="FQ4" i="1" s="1"/>
  <c r="FR4" i="1" s="1"/>
  <c r="FS4" i="1" s="1"/>
  <c r="FT4" i="1" s="1"/>
  <c r="FU4" i="1" s="1"/>
  <c r="FV4" i="1" s="1"/>
  <c r="FW4" i="1" s="1"/>
  <c r="FX4" i="1" s="1"/>
  <c r="FY4" i="1" s="1"/>
  <c r="FZ4" i="1" s="1"/>
  <c r="GA4" i="1" s="1"/>
  <c r="GB4" i="1" s="1"/>
  <c r="GC4" i="1" s="1"/>
  <c r="GD4" i="1" s="1"/>
  <c r="GE4" i="1" s="1"/>
  <c r="GF4" i="1" s="1"/>
  <c r="GG4" i="1" s="1"/>
  <c r="GH4" i="1" s="1"/>
  <c r="GI4" i="1" s="1"/>
  <c r="GJ4" i="1" s="1"/>
  <c r="GK4" i="1" s="1"/>
  <c r="GL4" i="1" s="1"/>
  <c r="GM4" i="1" s="1"/>
  <c r="GN4" i="1" s="1"/>
  <c r="GO4" i="1" s="1"/>
  <c r="GP4" i="1" s="1"/>
  <c r="GQ4" i="1" s="1"/>
  <c r="GR4" i="1" s="1"/>
  <c r="GS4" i="1" s="1"/>
  <c r="GT4" i="1" s="1"/>
  <c r="GU4" i="1" s="1"/>
  <c r="GV4" i="1" s="1"/>
  <c r="GW4" i="1" s="1"/>
  <c r="GX4" i="1" s="1"/>
  <c r="GY4" i="1" s="1"/>
  <c r="GZ4" i="1" s="1"/>
  <c r="HA4" i="1" s="1"/>
  <c r="HB4" i="1" s="1"/>
  <c r="HC4" i="1" s="1"/>
  <c r="HD4" i="1" s="1"/>
  <c r="HE4" i="1" s="1"/>
  <c r="HF4" i="1" s="1"/>
  <c r="HG4" i="1" s="1"/>
  <c r="HH4" i="1" s="1"/>
  <c r="HI4" i="1" s="1"/>
  <c r="HJ4" i="1" s="1"/>
  <c r="HK4" i="1" s="1"/>
  <c r="HL4" i="1" s="1"/>
  <c r="HM4" i="1" s="1"/>
  <c r="HN4" i="1" s="1"/>
  <c r="HO4" i="1" s="1"/>
  <c r="HP4" i="1" s="1"/>
  <c r="HQ4" i="1" s="1"/>
  <c r="HR4" i="1" s="1"/>
  <c r="HS4" i="1" s="1"/>
  <c r="HT4" i="1" s="1"/>
  <c r="HU4" i="1" s="1"/>
  <c r="HV4" i="1" s="1"/>
  <c r="HW4" i="1" s="1"/>
  <c r="HX4" i="1" s="1"/>
  <c r="HY4" i="1" s="1"/>
  <c r="HZ4" i="1" s="1"/>
  <c r="IA4" i="1" s="1"/>
  <c r="IB4" i="1" s="1"/>
  <c r="IC4" i="1" s="1"/>
  <c r="ID4" i="1" s="1"/>
  <c r="IE4" i="1" s="1"/>
  <c r="IF4" i="1" s="1"/>
  <c r="IG4" i="1" s="1"/>
  <c r="IH4" i="1" s="1"/>
  <c r="II4" i="1" s="1"/>
  <c r="IJ4" i="1" s="1"/>
  <c r="IK4" i="1" s="1"/>
  <c r="IL4" i="1" s="1"/>
  <c r="IM4" i="1" s="1"/>
  <c r="IN4" i="1" s="1"/>
  <c r="IO4" i="1" s="1"/>
  <c r="IP4" i="1" s="1"/>
  <c r="IQ4" i="1" s="1"/>
  <c r="IR4" i="1" s="1"/>
  <c r="IS4" i="1" s="1"/>
  <c r="IT4" i="1" s="1"/>
  <c r="IU4" i="1" s="1"/>
  <c r="IV4" i="1" s="1"/>
  <c r="IW4" i="1" s="1"/>
  <c r="IX4" i="1" s="1"/>
  <c r="IY4" i="1" s="1"/>
  <c r="IZ4" i="1" s="1"/>
  <c r="JA4" i="1" s="1"/>
  <c r="JB4" i="1" s="1"/>
  <c r="JC4" i="1" s="1"/>
  <c r="JD4" i="1" s="1"/>
  <c r="JE4" i="1" s="1"/>
  <c r="JF4" i="1" s="1"/>
  <c r="JG4" i="1" s="1"/>
  <c r="JH4" i="1" s="1"/>
  <c r="JI4" i="1" s="1"/>
  <c r="JJ4" i="1" s="1"/>
  <c r="JK4" i="1" s="1"/>
  <c r="JL4" i="1" s="1"/>
  <c r="JM4" i="1" s="1"/>
  <c r="JN4" i="1" s="1"/>
  <c r="JO4" i="1" s="1"/>
  <c r="JP4" i="1" s="1"/>
  <c r="JQ4" i="1" s="1"/>
  <c r="JR4" i="1" s="1"/>
  <c r="JS4" i="1" s="1"/>
  <c r="JT4" i="1" s="1"/>
  <c r="JU4" i="1" s="1"/>
  <c r="JV4" i="1" s="1"/>
  <c r="JW4" i="1" s="1"/>
  <c r="JX4" i="1" s="1"/>
  <c r="JY4" i="1" s="1"/>
  <c r="JZ4" i="1" s="1"/>
  <c r="KA4" i="1" s="1"/>
  <c r="KB4" i="1" s="1"/>
  <c r="KC4" i="1" s="1"/>
  <c r="KD4" i="1" s="1"/>
  <c r="KE4" i="1" s="1"/>
  <c r="KF4" i="1" s="1"/>
  <c r="KG4" i="1" s="1"/>
  <c r="KH4" i="1" s="1"/>
  <c r="KI4" i="1" s="1"/>
  <c r="KJ4" i="1" s="1"/>
  <c r="KK4" i="1" s="1"/>
  <c r="KL4" i="1" s="1"/>
  <c r="KM4" i="1" s="1"/>
  <c r="KN4" i="1" s="1"/>
  <c r="KO4" i="1" s="1"/>
  <c r="KP4" i="1" s="1"/>
  <c r="KQ4" i="1" s="1"/>
  <c r="KR4" i="1" s="1"/>
  <c r="KS4" i="1" s="1"/>
  <c r="KT4" i="1" s="1"/>
  <c r="KU4" i="1" s="1"/>
  <c r="KV4" i="1" s="1"/>
  <c r="KW4" i="1" s="1"/>
  <c r="KX4" i="1" s="1"/>
  <c r="KY4" i="1" s="1"/>
  <c r="KZ4" i="1" s="1"/>
  <c r="LA4" i="1" s="1"/>
  <c r="LB4" i="1" s="1"/>
  <c r="LC4" i="1" s="1"/>
  <c r="LD4" i="1" s="1"/>
  <c r="LE4" i="1" s="1"/>
  <c r="LF4" i="1" s="1"/>
  <c r="LG4" i="1" s="1"/>
  <c r="LH4" i="1" s="1"/>
  <c r="LI4" i="1" s="1"/>
  <c r="LJ4" i="1" s="1"/>
  <c r="LK4" i="1" s="1"/>
  <c r="LL4" i="1" s="1"/>
  <c r="LM4" i="1" s="1"/>
  <c r="LN4" i="1" s="1"/>
  <c r="LO4" i="1" s="1"/>
  <c r="LP4" i="1" s="1"/>
  <c r="LQ4" i="1" s="1"/>
  <c r="LR4" i="1" s="1"/>
  <c r="LS4" i="1" s="1"/>
  <c r="LT4" i="1" s="1"/>
  <c r="LU4" i="1" s="1"/>
  <c r="LV4" i="1" s="1"/>
  <c r="LW4" i="1" s="1"/>
  <c r="LX4" i="1" s="1"/>
  <c r="LY4" i="1" s="1"/>
  <c r="LZ4" i="1" s="1"/>
  <c r="MA4" i="1" s="1"/>
  <c r="MB4" i="1" s="1"/>
  <c r="MC4" i="1" s="1"/>
  <c r="MD4" i="1" s="1"/>
  <c r="ME4" i="1" s="1"/>
  <c r="MF4" i="1" s="1"/>
  <c r="MG4" i="1" s="1"/>
  <c r="MH4" i="1" s="1"/>
  <c r="MI4" i="1" s="1"/>
  <c r="MJ4" i="1" s="1"/>
  <c r="MK4" i="1" s="1"/>
  <c r="ML4" i="1" s="1"/>
  <c r="MM4" i="1" s="1"/>
  <c r="MN4" i="1" s="1"/>
  <c r="MO4" i="1" s="1"/>
  <c r="MP4" i="1" s="1"/>
  <c r="MQ4" i="1" s="1"/>
  <c r="MR4" i="1" s="1"/>
  <c r="MS4" i="1" s="1"/>
  <c r="MT4" i="1" s="1"/>
  <c r="MU4" i="1" s="1"/>
  <c r="MV4" i="1" s="1"/>
  <c r="MW4" i="1" s="1"/>
  <c r="MX4" i="1" s="1"/>
  <c r="MY4" i="1" s="1"/>
  <c r="MZ4" i="1" s="1"/>
  <c r="NA4" i="1" s="1"/>
  <c r="NB4" i="1" s="1"/>
  <c r="NC4" i="1" s="1"/>
  <c r="ND4" i="1" s="1"/>
  <c r="NE4" i="1" s="1"/>
  <c r="NF4" i="1" s="1"/>
  <c r="NG4" i="1" s="1"/>
  <c r="NH4" i="1" s="1"/>
  <c r="NI4" i="1" s="1"/>
  <c r="NJ4" i="1" s="1"/>
  <c r="NK4" i="1" s="1"/>
  <c r="NL4" i="1" s="1"/>
  <c r="NM4" i="1" s="1"/>
  <c r="NN4" i="1" s="1"/>
  <c r="NO4" i="1" s="1"/>
  <c r="NP4" i="1" s="1"/>
  <c r="NQ4" i="1" s="1"/>
  <c r="NR4" i="1" s="1"/>
  <c r="NS4" i="1" s="1"/>
  <c r="NT4" i="1" s="1"/>
  <c r="NU4" i="1" s="1"/>
  <c r="NV4" i="1" s="1"/>
  <c r="NW4" i="1" s="1"/>
  <c r="NX4" i="1" s="1"/>
  <c r="NY4" i="1" s="1"/>
  <c r="NZ4" i="1" s="1"/>
  <c r="OA4" i="1" s="1"/>
  <c r="OB4" i="1" s="1"/>
  <c r="OC4" i="1" s="1"/>
  <c r="OD4" i="1" s="1"/>
  <c r="OE4" i="1" s="1"/>
  <c r="OF4" i="1" s="1"/>
  <c r="OG4" i="1" s="1"/>
  <c r="OH4" i="1" s="1"/>
  <c r="OI4" i="1" s="1"/>
  <c r="OJ4" i="1" s="1"/>
  <c r="OK4" i="1" s="1"/>
  <c r="OL4" i="1" s="1"/>
  <c r="OM4" i="1" s="1"/>
  <c r="ON4" i="1" s="1"/>
  <c r="OO4" i="1" s="1"/>
  <c r="OP4" i="1" s="1"/>
  <c r="OQ4" i="1" s="1"/>
  <c r="OR4" i="1" s="1"/>
  <c r="I2" i="1"/>
  <c r="K18" i="3" l="1"/>
  <c r="K19" i="3"/>
  <c r="G12" i="3"/>
  <c r="I12" i="3" s="1"/>
  <c r="J14" i="3"/>
  <c r="H15" i="3"/>
  <c r="F15" i="3" s="1"/>
  <c r="G15" i="3" s="1"/>
  <c r="H16" i="3" s="1"/>
  <c r="F16" i="3" s="1"/>
  <c r="G16" i="3" s="1"/>
  <c r="H17" i="3" s="1"/>
  <c r="F17" i="3" s="1"/>
  <c r="G17" i="3" s="1"/>
  <c r="I104" i="3"/>
  <c r="I105" i="3"/>
  <c r="I106" i="3"/>
  <c r="I107" i="3"/>
  <c r="I103" i="3"/>
  <c r="I101" i="3"/>
  <c r="I102" i="3"/>
  <c r="I99" i="3"/>
  <c r="I100" i="3"/>
  <c r="I93" i="3"/>
  <c r="I94" i="3"/>
  <c r="I95" i="3"/>
  <c r="I96" i="3"/>
  <c r="I89" i="3"/>
  <c r="I90" i="3"/>
  <c r="I91" i="3"/>
  <c r="I97" i="3"/>
  <c r="I92" i="3"/>
  <c r="I98" i="3"/>
  <c r="I88" i="3"/>
  <c r="I83" i="3"/>
  <c r="I84" i="3"/>
  <c r="I85" i="3"/>
  <c r="I86" i="3"/>
  <c r="I87" i="3"/>
  <c r="I80" i="3"/>
  <c r="I81" i="3"/>
  <c r="I82" i="3"/>
  <c r="I77" i="3"/>
  <c r="I78" i="3"/>
  <c r="I68" i="3"/>
  <c r="I69" i="3"/>
  <c r="I79" i="3"/>
  <c r="I75" i="3"/>
  <c r="I70" i="3"/>
  <c r="I71" i="3"/>
  <c r="I76" i="3"/>
  <c r="I72" i="3"/>
  <c r="I64" i="3"/>
  <c r="I74" i="3"/>
  <c r="I66" i="3"/>
  <c r="I73" i="3"/>
  <c r="I67" i="3"/>
  <c r="I59" i="3"/>
  <c r="I60" i="3"/>
  <c r="I61" i="3"/>
  <c r="I53" i="3"/>
  <c r="I62" i="3"/>
  <c r="I63" i="3"/>
  <c r="I55" i="3"/>
  <c r="I65" i="3"/>
  <c r="I57" i="3"/>
  <c r="I45" i="3"/>
  <c r="I46" i="3"/>
  <c r="I47" i="3"/>
  <c r="I48" i="3"/>
  <c r="I58" i="3"/>
  <c r="I49" i="3"/>
  <c r="I56" i="3"/>
  <c r="I52" i="3"/>
  <c r="I44" i="3"/>
  <c r="I43" i="3"/>
  <c r="I36" i="3"/>
  <c r="I54" i="3"/>
  <c r="I37" i="3"/>
  <c r="I50" i="3"/>
  <c r="I38" i="3"/>
  <c r="I39" i="3"/>
  <c r="I40" i="3"/>
  <c r="I51" i="3"/>
  <c r="I35" i="3"/>
  <c r="I30" i="3"/>
  <c r="I31" i="3"/>
  <c r="I41" i="3"/>
  <c r="I34" i="3"/>
  <c r="I32" i="3"/>
  <c r="I33" i="3"/>
  <c r="I26" i="3"/>
  <c r="I27" i="3"/>
  <c r="I25" i="3"/>
  <c r="I19" i="3"/>
  <c r="I20" i="3"/>
  <c r="I28" i="3"/>
  <c r="I21" i="3"/>
  <c r="I22" i="3"/>
  <c r="I23" i="3"/>
  <c r="I29" i="3"/>
  <c r="I18" i="3"/>
  <c r="I11" i="3"/>
  <c r="J12" i="3"/>
  <c r="K13" i="3"/>
  <c r="I15" i="3"/>
  <c r="I16" i="3"/>
  <c r="J105" i="3"/>
  <c r="J106" i="3"/>
  <c r="J107" i="3"/>
  <c r="J104" i="3"/>
  <c r="J102" i="3"/>
  <c r="J103" i="3"/>
  <c r="J100" i="3"/>
  <c r="J99" i="3"/>
  <c r="J93" i="3"/>
  <c r="J94" i="3"/>
  <c r="J101" i="3"/>
  <c r="J95" i="3"/>
  <c r="J96" i="3"/>
  <c r="J98" i="3"/>
  <c r="J97" i="3"/>
  <c r="J90" i="3"/>
  <c r="J91" i="3"/>
  <c r="J92" i="3"/>
  <c r="J89" i="3"/>
  <c r="J84" i="3"/>
  <c r="J85" i="3"/>
  <c r="J86" i="3"/>
  <c r="J87" i="3"/>
  <c r="J88" i="3"/>
  <c r="J81" i="3"/>
  <c r="J82" i="3"/>
  <c r="J75" i="3"/>
  <c r="J78" i="3"/>
  <c r="J83" i="3"/>
  <c r="J79" i="3"/>
  <c r="J77" i="3"/>
  <c r="J68" i="3"/>
  <c r="J69" i="3"/>
  <c r="J70" i="3"/>
  <c r="J71" i="3"/>
  <c r="J80" i="3"/>
  <c r="J76" i="3"/>
  <c r="J72" i="3"/>
  <c r="J73" i="3"/>
  <c r="J65" i="3"/>
  <c r="J67" i="3"/>
  <c r="J60" i="3"/>
  <c r="J74" i="3"/>
  <c r="J61" i="3"/>
  <c r="J53" i="3"/>
  <c r="J62" i="3"/>
  <c r="J54" i="3"/>
  <c r="J66" i="3"/>
  <c r="J64" i="3"/>
  <c r="J63" i="3"/>
  <c r="J56" i="3"/>
  <c r="J58" i="3"/>
  <c r="J59" i="3"/>
  <c r="J46" i="3"/>
  <c r="J47" i="3"/>
  <c r="J48" i="3"/>
  <c r="J49" i="3"/>
  <c r="J50" i="3"/>
  <c r="J57" i="3"/>
  <c r="J55" i="3"/>
  <c r="J45" i="3"/>
  <c r="J37" i="3"/>
  <c r="J44" i="3"/>
  <c r="J38" i="3"/>
  <c r="J52" i="3"/>
  <c r="J39" i="3"/>
  <c r="J40" i="3"/>
  <c r="J41" i="3"/>
  <c r="J43" i="3"/>
  <c r="J36" i="3"/>
  <c r="J31" i="3"/>
  <c r="J34" i="3"/>
  <c r="J32" i="3"/>
  <c r="J33" i="3"/>
  <c r="J26" i="3"/>
  <c r="J27" i="3"/>
  <c r="J28" i="3"/>
  <c r="J51" i="3"/>
  <c r="J35" i="3"/>
  <c r="J20" i="3"/>
  <c r="J21" i="3"/>
  <c r="J30" i="3"/>
  <c r="J22" i="3"/>
  <c r="J23" i="3"/>
  <c r="J15" i="3"/>
  <c r="J24" i="3"/>
  <c r="J16" i="3"/>
  <c r="J25" i="3"/>
  <c r="J19" i="3"/>
  <c r="I10" i="3"/>
  <c r="J11" i="3"/>
  <c r="K12" i="3"/>
  <c r="I17" i="3"/>
  <c r="K106" i="3"/>
  <c r="K107" i="3"/>
  <c r="K105" i="3"/>
  <c r="K102" i="3"/>
  <c r="K104" i="3"/>
  <c r="K103" i="3"/>
  <c r="K98" i="3"/>
  <c r="K101" i="3"/>
  <c r="K100" i="3"/>
  <c r="K99" i="3"/>
  <c r="K94" i="3"/>
  <c r="K95" i="3"/>
  <c r="K96" i="3"/>
  <c r="K97" i="3"/>
  <c r="K91" i="3"/>
  <c r="K93" i="3"/>
  <c r="K92" i="3"/>
  <c r="K88" i="3"/>
  <c r="K90" i="3"/>
  <c r="K85" i="3"/>
  <c r="K86" i="3"/>
  <c r="K87" i="3"/>
  <c r="K89" i="3"/>
  <c r="K82" i="3"/>
  <c r="K76" i="3"/>
  <c r="K84" i="3"/>
  <c r="K78" i="3"/>
  <c r="K83" i="3"/>
  <c r="K79" i="3"/>
  <c r="K80" i="3"/>
  <c r="K69" i="3"/>
  <c r="K70" i="3"/>
  <c r="K75" i="3"/>
  <c r="K71" i="3"/>
  <c r="K72" i="3"/>
  <c r="K64" i="3"/>
  <c r="K81" i="3"/>
  <c r="K73" i="3"/>
  <c r="K74" i="3"/>
  <c r="K66" i="3"/>
  <c r="K77" i="3"/>
  <c r="K68" i="3"/>
  <c r="K67" i="3"/>
  <c r="K61" i="3"/>
  <c r="K53" i="3"/>
  <c r="K62" i="3"/>
  <c r="K54" i="3"/>
  <c r="K63" i="3"/>
  <c r="K55" i="3"/>
  <c r="K57" i="3"/>
  <c r="K59" i="3"/>
  <c r="K47" i="3"/>
  <c r="K48" i="3"/>
  <c r="K49" i="3"/>
  <c r="K60" i="3"/>
  <c r="K58" i="3"/>
  <c r="K50" i="3"/>
  <c r="K51" i="3"/>
  <c r="K46" i="3"/>
  <c r="K56" i="3"/>
  <c r="K44" i="3"/>
  <c r="K38" i="3"/>
  <c r="K52" i="3"/>
  <c r="K39" i="3"/>
  <c r="K40" i="3"/>
  <c r="K41" i="3"/>
  <c r="K42" i="3"/>
  <c r="K65" i="3"/>
  <c r="K37" i="3"/>
  <c r="K34" i="3"/>
  <c r="K32" i="3"/>
  <c r="K33" i="3"/>
  <c r="K25" i="3"/>
  <c r="K26" i="3"/>
  <c r="K43" i="3"/>
  <c r="K27" i="3"/>
  <c r="K28" i="3"/>
  <c r="K45" i="3"/>
  <c r="K29" i="3"/>
  <c r="K21" i="3"/>
  <c r="K30" i="3"/>
  <c r="K22" i="3"/>
  <c r="K14" i="3"/>
  <c r="K23" i="3"/>
  <c r="K15" i="3"/>
  <c r="K24" i="3"/>
  <c r="K16" i="3"/>
  <c r="K36" i="3"/>
  <c r="K17" i="3"/>
  <c r="K35" i="3"/>
  <c r="K20" i="3"/>
  <c r="I9" i="3"/>
  <c r="J10" i="3"/>
  <c r="K11" i="3"/>
  <c r="J17" i="3"/>
  <c r="K31" i="3"/>
  <c r="L5" i="3"/>
  <c r="I8" i="3"/>
  <c r="J9" i="3"/>
  <c r="K10" i="3"/>
  <c r="I42" i="3"/>
  <c r="J8" i="3"/>
  <c r="K9" i="3"/>
  <c r="I24" i="3"/>
  <c r="J42" i="3"/>
  <c r="K8" i="3"/>
  <c r="J18" i="3"/>
  <c r="G9" i="1"/>
  <c r="H10" i="1" s="1"/>
  <c r="F10" i="1" s="1"/>
  <c r="G10" i="1" s="1"/>
  <c r="H11" i="1" s="1"/>
  <c r="F11" i="1" s="1"/>
  <c r="G11" i="1" s="1"/>
  <c r="H12" i="1" s="1"/>
  <c r="F12" i="1" s="1"/>
  <c r="G12" i="1" s="1"/>
  <c r="I14" i="1"/>
  <c r="I15" i="1"/>
  <c r="J5" i="1"/>
  <c r="I8" i="1"/>
  <c r="I13" i="1"/>
  <c r="I104" i="1"/>
  <c r="I105" i="1"/>
  <c r="I106" i="1"/>
  <c r="I107" i="1"/>
  <c r="I102" i="1"/>
  <c r="I103" i="1"/>
  <c r="I100" i="1"/>
  <c r="I99" i="1"/>
  <c r="I94" i="1"/>
  <c r="I101" i="1"/>
  <c r="I95" i="1"/>
  <c r="I96" i="1"/>
  <c r="I98" i="1"/>
  <c r="I97" i="1"/>
  <c r="I93" i="1"/>
  <c r="I89" i="1"/>
  <c r="I90" i="1"/>
  <c r="I92" i="1"/>
  <c r="I91" i="1"/>
  <c r="I85" i="1"/>
  <c r="I87" i="1"/>
  <c r="I88" i="1"/>
  <c r="I82" i="1"/>
  <c r="I83" i="1"/>
  <c r="I84" i="1"/>
  <c r="I86" i="1"/>
  <c r="I80" i="1"/>
  <c r="I81" i="1"/>
  <c r="I73" i="1"/>
  <c r="I75" i="1"/>
  <c r="I77" i="1"/>
  <c r="I79" i="1"/>
  <c r="I78" i="1"/>
  <c r="I72" i="1"/>
  <c r="I64" i="1"/>
  <c r="I66" i="1"/>
  <c r="I67" i="1"/>
  <c r="I68" i="1"/>
  <c r="I69" i="1"/>
  <c r="I74" i="1"/>
  <c r="I70" i="1"/>
  <c r="I60" i="1"/>
  <c r="I61" i="1"/>
  <c r="I62" i="1"/>
  <c r="I76" i="1"/>
  <c r="I71" i="1"/>
  <c r="I63" i="1"/>
  <c r="I57" i="1"/>
  <c r="I65" i="1"/>
  <c r="I58" i="1"/>
  <c r="I59" i="1"/>
  <c r="I53" i="1"/>
  <c r="I54" i="1"/>
  <c r="I46" i="1"/>
  <c r="I55" i="1"/>
  <c r="I47" i="1"/>
  <c r="I56" i="1"/>
  <c r="I48" i="1"/>
  <c r="I49" i="1"/>
  <c r="I50" i="1"/>
  <c r="I52" i="1"/>
  <c r="I42" i="1"/>
  <c r="I34" i="1"/>
  <c r="I43" i="1"/>
  <c r="I36" i="1"/>
  <c r="I44" i="1"/>
  <c r="I37" i="1"/>
  <c r="I38" i="1"/>
  <c r="I39" i="1"/>
  <c r="I51" i="1"/>
  <c r="I45" i="1"/>
  <c r="I41" i="1"/>
  <c r="I28" i="1"/>
  <c r="I29" i="1"/>
  <c r="I35" i="1"/>
  <c r="I33" i="1"/>
  <c r="I30" i="1"/>
  <c r="I40" i="1"/>
  <c r="I31" i="1"/>
  <c r="I23" i="1"/>
  <c r="I32" i="1"/>
  <c r="I24" i="1"/>
  <c r="I25" i="1"/>
  <c r="I26" i="1"/>
  <c r="I27" i="1"/>
  <c r="I22" i="1"/>
  <c r="I16" i="1"/>
  <c r="I17" i="1"/>
  <c r="I18" i="1"/>
  <c r="I19" i="1"/>
  <c r="I11" i="1"/>
  <c r="I20" i="1"/>
  <c r="I12" i="1"/>
  <c r="I21" i="1"/>
  <c r="L107" i="3" l="1"/>
  <c r="L106" i="3"/>
  <c r="L102" i="3"/>
  <c r="L104" i="3"/>
  <c r="L103" i="3"/>
  <c r="L98" i="3"/>
  <c r="L99" i="3"/>
  <c r="L105" i="3"/>
  <c r="L101" i="3"/>
  <c r="L94" i="3"/>
  <c r="L95" i="3"/>
  <c r="L96" i="3"/>
  <c r="L97" i="3"/>
  <c r="L100" i="3"/>
  <c r="L93" i="3"/>
  <c r="L92" i="3"/>
  <c r="L89" i="3"/>
  <c r="L91" i="3"/>
  <c r="L86" i="3"/>
  <c r="L87" i="3"/>
  <c r="L90" i="3"/>
  <c r="L88" i="3"/>
  <c r="L85" i="3"/>
  <c r="L76" i="3"/>
  <c r="L84" i="3"/>
  <c r="L77" i="3"/>
  <c r="L78" i="3"/>
  <c r="L83" i="3"/>
  <c r="L79" i="3"/>
  <c r="L80" i="3"/>
  <c r="L81" i="3"/>
  <c r="L70" i="3"/>
  <c r="L75" i="3"/>
  <c r="L71" i="3"/>
  <c r="L72" i="3"/>
  <c r="L73" i="3"/>
  <c r="L65" i="3"/>
  <c r="L82" i="3"/>
  <c r="L74" i="3"/>
  <c r="L67" i="3"/>
  <c r="L69" i="3"/>
  <c r="L62" i="3"/>
  <c r="L54" i="3"/>
  <c r="L63" i="3"/>
  <c r="L55" i="3"/>
  <c r="L68" i="3"/>
  <c r="L66" i="3"/>
  <c r="L64" i="3"/>
  <c r="L56" i="3"/>
  <c r="L58" i="3"/>
  <c r="L60" i="3"/>
  <c r="L61" i="3"/>
  <c r="L48" i="3"/>
  <c r="L49" i="3"/>
  <c r="L50" i="3"/>
  <c r="L51" i="3"/>
  <c r="L52" i="3"/>
  <c r="L44" i="3"/>
  <c r="L59" i="3"/>
  <c r="L53" i="3"/>
  <c r="L47" i="3"/>
  <c r="L39" i="3"/>
  <c r="L40" i="3"/>
  <c r="L41" i="3"/>
  <c r="L42" i="3"/>
  <c r="L57" i="3"/>
  <c r="L38" i="3"/>
  <c r="L46" i="3"/>
  <c r="L33" i="3"/>
  <c r="L26" i="3"/>
  <c r="L43" i="3"/>
  <c r="L27" i="3"/>
  <c r="L28" i="3"/>
  <c r="L45" i="3"/>
  <c r="L29" i="3"/>
  <c r="L36" i="3"/>
  <c r="L35" i="3"/>
  <c r="L30" i="3"/>
  <c r="L22" i="3"/>
  <c r="L37" i="3"/>
  <c r="L32" i="3"/>
  <c r="L23" i="3"/>
  <c r="L15" i="3"/>
  <c r="L24" i="3"/>
  <c r="L16" i="3"/>
  <c r="L34" i="3"/>
  <c r="L17" i="3"/>
  <c r="L18" i="3"/>
  <c r="L21" i="3"/>
  <c r="L9" i="3"/>
  <c r="L10" i="3"/>
  <c r="M5" i="3"/>
  <c r="L31" i="3"/>
  <c r="L25" i="3"/>
  <c r="L20" i="3"/>
  <c r="L11" i="3"/>
  <c r="L3" i="3"/>
  <c r="L2" i="3"/>
  <c r="L19" i="3"/>
  <c r="L12" i="3"/>
  <c r="L13" i="3"/>
  <c r="L14" i="3"/>
  <c r="L8" i="3"/>
  <c r="I10" i="1"/>
  <c r="I9" i="1"/>
  <c r="J105" i="1"/>
  <c r="J106" i="1"/>
  <c r="J107" i="1"/>
  <c r="J103" i="1"/>
  <c r="J102" i="1"/>
  <c r="J104" i="1"/>
  <c r="J101" i="1"/>
  <c r="J95" i="1"/>
  <c r="J96" i="1"/>
  <c r="J98" i="1"/>
  <c r="J97" i="1"/>
  <c r="J100" i="1"/>
  <c r="J99" i="1"/>
  <c r="J89" i="1"/>
  <c r="J94" i="1"/>
  <c r="J90" i="1"/>
  <c r="J91" i="1"/>
  <c r="J93" i="1"/>
  <c r="J86" i="1"/>
  <c r="J87" i="1"/>
  <c r="J88" i="1"/>
  <c r="J92" i="1"/>
  <c r="J83" i="1"/>
  <c r="J84" i="1"/>
  <c r="J85" i="1"/>
  <c r="J81" i="1"/>
  <c r="J82" i="1"/>
  <c r="J74" i="1"/>
  <c r="J80" i="1"/>
  <c r="J75" i="1"/>
  <c r="J76" i="1"/>
  <c r="J78" i="1"/>
  <c r="J65" i="1"/>
  <c r="J79" i="1"/>
  <c r="J73" i="1"/>
  <c r="J67" i="1"/>
  <c r="J68" i="1"/>
  <c r="J69" i="1"/>
  <c r="J70" i="1"/>
  <c r="J77" i="1"/>
  <c r="J71" i="1"/>
  <c r="J63" i="1"/>
  <c r="J61" i="1"/>
  <c r="J62" i="1"/>
  <c r="J66" i="1"/>
  <c r="J64" i="1"/>
  <c r="J58" i="1"/>
  <c r="J72" i="1"/>
  <c r="J59" i="1"/>
  <c r="J60" i="1"/>
  <c r="J57" i="1"/>
  <c r="J54" i="1"/>
  <c r="J46" i="1"/>
  <c r="J55" i="1"/>
  <c r="J47" i="1"/>
  <c r="J56" i="1"/>
  <c r="J48" i="1"/>
  <c r="J49" i="1"/>
  <c r="J50" i="1"/>
  <c r="J51" i="1"/>
  <c r="J53" i="1"/>
  <c r="J43" i="1"/>
  <c r="J35" i="1"/>
  <c r="J44" i="1"/>
  <c r="J37" i="1"/>
  <c r="J38" i="1"/>
  <c r="J39" i="1"/>
  <c r="J40" i="1"/>
  <c r="J52" i="1"/>
  <c r="J42" i="1"/>
  <c r="J29" i="1"/>
  <c r="J33" i="1"/>
  <c r="J30" i="1"/>
  <c r="J31" i="1"/>
  <c r="J41" i="1"/>
  <c r="J32" i="1"/>
  <c r="J24" i="1"/>
  <c r="J34" i="1"/>
  <c r="J25" i="1"/>
  <c r="J45" i="1"/>
  <c r="J26" i="1"/>
  <c r="J36" i="1"/>
  <c r="J27" i="1"/>
  <c r="J28" i="1"/>
  <c r="J16" i="1"/>
  <c r="J17" i="1"/>
  <c r="J18" i="1"/>
  <c r="J19" i="1"/>
  <c r="J20" i="1"/>
  <c r="J12" i="1"/>
  <c r="J23" i="1"/>
  <c r="J21" i="1"/>
  <c r="J13" i="1"/>
  <c r="J22" i="1"/>
  <c r="J15" i="1"/>
  <c r="J11" i="1"/>
  <c r="J8" i="1"/>
  <c r="J14" i="1"/>
  <c r="J9" i="1"/>
  <c r="J3" i="1"/>
  <c r="J10" i="1"/>
  <c r="K5" i="1"/>
  <c r="J2" i="1"/>
  <c r="M107" i="3" l="1"/>
  <c r="M104" i="3"/>
  <c r="M103" i="3"/>
  <c r="M98" i="3"/>
  <c r="M106" i="3"/>
  <c r="M99" i="3"/>
  <c r="M100" i="3"/>
  <c r="M105" i="3"/>
  <c r="M101" i="3"/>
  <c r="M95" i="3"/>
  <c r="M96" i="3"/>
  <c r="M97" i="3"/>
  <c r="M102" i="3"/>
  <c r="M90" i="3"/>
  <c r="M93" i="3"/>
  <c r="M92" i="3"/>
  <c r="M87" i="3"/>
  <c r="M88" i="3"/>
  <c r="M91" i="3"/>
  <c r="M89" i="3"/>
  <c r="M86" i="3"/>
  <c r="M84" i="3"/>
  <c r="M77" i="3"/>
  <c r="M78" i="3"/>
  <c r="M83" i="3"/>
  <c r="M79" i="3"/>
  <c r="M80" i="3"/>
  <c r="M81" i="3"/>
  <c r="M82" i="3"/>
  <c r="M75" i="3"/>
  <c r="M71" i="3"/>
  <c r="M85" i="3"/>
  <c r="M72" i="3"/>
  <c r="M64" i="3"/>
  <c r="M73" i="3"/>
  <c r="M76" i="3"/>
  <c r="M74" i="3"/>
  <c r="M66" i="3"/>
  <c r="M67" i="3"/>
  <c r="M68" i="3"/>
  <c r="M70" i="3"/>
  <c r="M63" i="3"/>
  <c r="M55" i="3"/>
  <c r="M56" i="3"/>
  <c r="M69" i="3"/>
  <c r="M57" i="3"/>
  <c r="M58" i="3"/>
  <c r="M65" i="3"/>
  <c r="M59" i="3"/>
  <c r="M61" i="3"/>
  <c r="M49" i="3"/>
  <c r="M50" i="3"/>
  <c r="M60" i="3"/>
  <c r="M51" i="3"/>
  <c r="M52" i="3"/>
  <c r="M62" i="3"/>
  <c r="M45" i="3"/>
  <c r="M48" i="3"/>
  <c r="M54" i="3"/>
  <c r="M53" i="3"/>
  <c r="M40" i="3"/>
  <c r="M41" i="3"/>
  <c r="M47" i="3"/>
  <c r="M42" i="3"/>
  <c r="M35" i="3"/>
  <c r="M46" i="3"/>
  <c r="M43" i="3"/>
  <c r="M44" i="3"/>
  <c r="M39" i="3"/>
  <c r="M27" i="3"/>
  <c r="M38" i="3"/>
  <c r="M28" i="3"/>
  <c r="M29" i="3"/>
  <c r="M36" i="3"/>
  <c r="M30" i="3"/>
  <c r="M37" i="3"/>
  <c r="M31" i="3"/>
  <c r="M32" i="3"/>
  <c r="M23" i="3"/>
  <c r="M15" i="3"/>
  <c r="M24" i="3"/>
  <c r="M16" i="3"/>
  <c r="M34" i="3"/>
  <c r="M17" i="3"/>
  <c r="M18" i="3"/>
  <c r="M26" i="3"/>
  <c r="M19" i="3"/>
  <c r="M22" i="3"/>
  <c r="M33" i="3"/>
  <c r="M21" i="3"/>
  <c r="M10" i="3"/>
  <c r="N5" i="3"/>
  <c r="M25" i="3"/>
  <c r="M20" i="3"/>
  <c r="M11" i="3"/>
  <c r="M3" i="3"/>
  <c r="M2" i="3"/>
  <c r="M94" i="3"/>
  <c r="M12" i="3"/>
  <c r="M13" i="3"/>
  <c r="M14" i="3"/>
  <c r="M8" i="3"/>
  <c r="M9" i="3"/>
  <c r="K106" i="1"/>
  <c r="K107" i="1"/>
  <c r="K104" i="1"/>
  <c r="K103" i="1"/>
  <c r="K98" i="1"/>
  <c r="K105" i="1"/>
  <c r="K101" i="1"/>
  <c r="K102" i="1"/>
  <c r="K96" i="1"/>
  <c r="K97" i="1"/>
  <c r="K100" i="1"/>
  <c r="K99" i="1"/>
  <c r="K94" i="1"/>
  <c r="K90" i="1"/>
  <c r="K95" i="1"/>
  <c r="K91" i="1"/>
  <c r="K92" i="1"/>
  <c r="K93" i="1"/>
  <c r="K87" i="1"/>
  <c r="K88" i="1"/>
  <c r="K84" i="1"/>
  <c r="K89" i="1"/>
  <c r="K85" i="1"/>
  <c r="K80" i="1"/>
  <c r="K86" i="1"/>
  <c r="K81" i="1"/>
  <c r="K82" i="1"/>
  <c r="K83" i="1"/>
  <c r="K75" i="1"/>
  <c r="K76" i="1"/>
  <c r="K77" i="1"/>
  <c r="K78" i="1"/>
  <c r="K79" i="1"/>
  <c r="K73" i="1"/>
  <c r="K66" i="1"/>
  <c r="K68" i="1"/>
  <c r="K69" i="1"/>
  <c r="K70" i="1"/>
  <c r="K62" i="1"/>
  <c r="K74" i="1"/>
  <c r="K71" i="1"/>
  <c r="K63" i="1"/>
  <c r="K72" i="1"/>
  <c r="K64" i="1"/>
  <c r="K58" i="1"/>
  <c r="K65" i="1"/>
  <c r="K59" i="1"/>
  <c r="K67" i="1"/>
  <c r="K60" i="1"/>
  <c r="K61" i="1"/>
  <c r="K55" i="1"/>
  <c r="K47" i="1"/>
  <c r="K56" i="1"/>
  <c r="K48" i="1"/>
  <c r="K49" i="1"/>
  <c r="K50" i="1"/>
  <c r="K51" i="1"/>
  <c r="K52" i="1"/>
  <c r="K44" i="1"/>
  <c r="K57" i="1"/>
  <c r="K54" i="1"/>
  <c r="K53" i="1"/>
  <c r="K36" i="1"/>
  <c r="K38" i="1"/>
  <c r="K39" i="1"/>
  <c r="K40" i="1"/>
  <c r="K45" i="1"/>
  <c r="K41" i="1"/>
  <c r="K46" i="1"/>
  <c r="K43" i="1"/>
  <c r="K35" i="1"/>
  <c r="K33" i="1"/>
  <c r="K30" i="1"/>
  <c r="K31" i="1"/>
  <c r="K32" i="1"/>
  <c r="K37" i="1"/>
  <c r="K34" i="1"/>
  <c r="K25" i="1"/>
  <c r="K42" i="1"/>
  <c r="K26" i="1"/>
  <c r="K27" i="1"/>
  <c r="K28" i="1"/>
  <c r="K29" i="1"/>
  <c r="K16" i="1"/>
  <c r="K24" i="1"/>
  <c r="K17" i="1"/>
  <c r="K18" i="1"/>
  <c r="K19" i="1"/>
  <c r="K20" i="1"/>
  <c r="K12" i="1"/>
  <c r="K23" i="1"/>
  <c r="K21" i="1"/>
  <c r="K13" i="1"/>
  <c r="K22" i="1"/>
  <c r="K14" i="1"/>
  <c r="K15" i="1"/>
  <c r="K11" i="1"/>
  <c r="K8" i="1"/>
  <c r="K9" i="1"/>
  <c r="K10" i="1"/>
  <c r="L5" i="1"/>
  <c r="K3" i="1"/>
  <c r="K2" i="1"/>
  <c r="N103" i="3" l="1"/>
  <c r="N104" i="3"/>
  <c r="N105" i="3"/>
  <c r="N106" i="3"/>
  <c r="N99" i="3"/>
  <c r="N100" i="3"/>
  <c r="N101" i="3"/>
  <c r="N102" i="3"/>
  <c r="N96" i="3"/>
  <c r="N97" i="3"/>
  <c r="N107" i="3"/>
  <c r="N98" i="3"/>
  <c r="N95" i="3"/>
  <c r="N88" i="3"/>
  <c r="N89" i="3"/>
  <c r="N90" i="3"/>
  <c r="N94" i="3"/>
  <c r="N91" i="3"/>
  <c r="N84" i="3"/>
  <c r="N92" i="3"/>
  <c r="N85" i="3"/>
  <c r="N93" i="3"/>
  <c r="N87" i="3"/>
  <c r="N86" i="3"/>
  <c r="N78" i="3"/>
  <c r="N83" i="3"/>
  <c r="N79" i="3"/>
  <c r="N80" i="3"/>
  <c r="N81" i="3"/>
  <c r="N82" i="3"/>
  <c r="N75" i="3"/>
  <c r="N72" i="3"/>
  <c r="N73" i="3"/>
  <c r="N65" i="3"/>
  <c r="N76" i="3"/>
  <c r="N74" i="3"/>
  <c r="N66" i="3"/>
  <c r="N67" i="3"/>
  <c r="N68" i="3"/>
  <c r="N69" i="3"/>
  <c r="N71" i="3"/>
  <c r="N63" i="3"/>
  <c r="N56" i="3"/>
  <c r="N64" i="3"/>
  <c r="N57" i="3"/>
  <c r="N77" i="3"/>
  <c r="N58" i="3"/>
  <c r="N59" i="3"/>
  <c r="N70" i="3"/>
  <c r="N60" i="3"/>
  <c r="N62" i="3"/>
  <c r="N54" i="3"/>
  <c r="N50" i="3"/>
  <c r="N51" i="3"/>
  <c r="N52" i="3"/>
  <c r="N46" i="3"/>
  <c r="N61" i="3"/>
  <c r="N49" i="3"/>
  <c r="N41" i="3"/>
  <c r="N47" i="3"/>
  <c r="N42" i="3"/>
  <c r="N35" i="3"/>
  <c r="N43" i="3"/>
  <c r="N36" i="3"/>
  <c r="N45" i="3"/>
  <c r="N53" i="3"/>
  <c r="N48" i="3"/>
  <c r="N40" i="3"/>
  <c r="N27" i="3"/>
  <c r="N55" i="3"/>
  <c r="N38" i="3"/>
  <c r="N28" i="3"/>
  <c r="N29" i="3"/>
  <c r="N44" i="3"/>
  <c r="N30" i="3"/>
  <c r="N37" i="3"/>
  <c r="N31" i="3"/>
  <c r="N34" i="3"/>
  <c r="N32" i="3"/>
  <c r="N24" i="3"/>
  <c r="N16" i="3"/>
  <c r="N17" i="3"/>
  <c r="N18" i="3"/>
  <c r="N26" i="3"/>
  <c r="N19" i="3"/>
  <c r="N25" i="3"/>
  <c r="N20" i="3"/>
  <c r="N39" i="3"/>
  <c r="N23" i="3"/>
  <c r="N11" i="3"/>
  <c r="N3" i="3"/>
  <c r="N2" i="3"/>
  <c r="N12" i="3"/>
  <c r="N13" i="3"/>
  <c r="N14" i="3"/>
  <c r="N15" i="3"/>
  <c r="N8" i="3"/>
  <c r="N22" i="3"/>
  <c r="N10" i="3"/>
  <c r="O5" i="3"/>
  <c r="N33" i="3"/>
  <c r="N9" i="3"/>
  <c r="N21" i="3"/>
  <c r="L107" i="1"/>
  <c r="L105" i="1"/>
  <c r="L103" i="1"/>
  <c r="L104" i="1"/>
  <c r="L99" i="1"/>
  <c r="L102" i="1"/>
  <c r="L96" i="1"/>
  <c r="L106" i="1"/>
  <c r="L101" i="1"/>
  <c r="L97" i="1"/>
  <c r="L98" i="1"/>
  <c r="L100" i="1"/>
  <c r="L94" i="1"/>
  <c r="L95" i="1"/>
  <c r="L91" i="1"/>
  <c r="L92" i="1"/>
  <c r="L93" i="1"/>
  <c r="L90" i="1"/>
  <c r="L87" i="1"/>
  <c r="L88" i="1"/>
  <c r="L89" i="1"/>
  <c r="L84" i="1"/>
  <c r="L85" i="1"/>
  <c r="L86" i="1"/>
  <c r="L81" i="1"/>
  <c r="L82" i="1"/>
  <c r="L83" i="1"/>
  <c r="L80" i="1"/>
  <c r="L76" i="1"/>
  <c r="L77" i="1"/>
  <c r="L78" i="1"/>
  <c r="L79" i="1"/>
  <c r="L74" i="1"/>
  <c r="L67" i="1"/>
  <c r="L68" i="1"/>
  <c r="L69" i="1"/>
  <c r="L70" i="1"/>
  <c r="L71" i="1"/>
  <c r="L63" i="1"/>
  <c r="L72" i="1"/>
  <c r="L64" i="1"/>
  <c r="L65" i="1"/>
  <c r="L62" i="1"/>
  <c r="L66" i="1"/>
  <c r="L75" i="1"/>
  <c r="L58" i="1"/>
  <c r="L59" i="1"/>
  <c r="L60" i="1"/>
  <c r="L73" i="1"/>
  <c r="L61" i="1"/>
  <c r="L56" i="1"/>
  <c r="L48" i="1"/>
  <c r="L49" i="1"/>
  <c r="L50" i="1"/>
  <c r="L51" i="1"/>
  <c r="L52" i="1"/>
  <c r="L44" i="1"/>
  <c r="L53" i="1"/>
  <c r="L45" i="1"/>
  <c r="L55" i="1"/>
  <c r="L54" i="1"/>
  <c r="L37" i="1"/>
  <c r="L38" i="1"/>
  <c r="L39" i="1"/>
  <c r="L47" i="1"/>
  <c r="L40" i="1"/>
  <c r="L41" i="1"/>
  <c r="L33" i="1"/>
  <c r="L42" i="1"/>
  <c r="L36" i="1"/>
  <c r="L31" i="1"/>
  <c r="L23" i="1"/>
  <c r="L35" i="1"/>
  <c r="L32" i="1"/>
  <c r="L24" i="1"/>
  <c r="L34" i="1"/>
  <c r="L25" i="1"/>
  <c r="L57" i="1"/>
  <c r="L26" i="1"/>
  <c r="L43" i="1"/>
  <c r="L27" i="1"/>
  <c r="L28" i="1"/>
  <c r="L46" i="1"/>
  <c r="L29" i="1"/>
  <c r="L30" i="1"/>
  <c r="L17" i="1"/>
  <c r="L18" i="1"/>
  <c r="L19" i="1"/>
  <c r="L20" i="1"/>
  <c r="L12" i="1"/>
  <c r="L21" i="1"/>
  <c r="L13" i="1"/>
  <c r="L22" i="1"/>
  <c r="L14" i="1"/>
  <c r="L15" i="1"/>
  <c r="L16" i="1"/>
  <c r="L11" i="1"/>
  <c r="L8" i="1"/>
  <c r="L9" i="1"/>
  <c r="L10" i="1"/>
  <c r="M5" i="1"/>
  <c r="L2" i="1"/>
  <c r="L3" i="1"/>
  <c r="O102" i="3" l="1"/>
  <c r="O103" i="3"/>
  <c r="O104" i="3"/>
  <c r="O105" i="3"/>
  <c r="O106" i="3"/>
  <c r="O99" i="3"/>
  <c r="O100" i="3"/>
  <c r="O101" i="3"/>
  <c r="O107" i="3"/>
  <c r="O97" i="3"/>
  <c r="O98" i="3"/>
  <c r="O94" i="3"/>
  <c r="O96" i="3"/>
  <c r="O95" i="3"/>
  <c r="O88" i="3"/>
  <c r="O89" i="3"/>
  <c r="O90" i="3"/>
  <c r="O91" i="3"/>
  <c r="O93" i="3"/>
  <c r="O92" i="3"/>
  <c r="O83" i="3"/>
  <c r="O84" i="3"/>
  <c r="O85" i="3"/>
  <c r="O86" i="3"/>
  <c r="O78" i="3"/>
  <c r="O79" i="3"/>
  <c r="O87" i="3"/>
  <c r="O80" i="3"/>
  <c r="O81" i="3"/>
  <c r="O82" i="3"/>
  <c r="O75" i="3"/>
  <c r="O76" i="3"/>
  <c r="O73" i="3"/>
  <c r="O74" i="3"/>
  <c r="O66" i="3"/>
  <c r="O67" i="3"/>
  <c r="O68" i="3"/>
  <c r="O69" i="3"/>
  <c r="O77" i="3"/>
  <c r="O70" i="3"/>
  <c r="O72" i="3"/>
  <c r="O64" i="3"/>
  <c r="O57" i="3"/>
  <c r="O58" i="3"/>
  <c r="O59" i="3"/>
  <c r="O65" i="3"/>
  <c r="O60" i="3"/>
  <c r="O61" i="3"/>
  <c r="O63" i="3"/>
  <c r="O55" i="3"/>
  <c r="O51" i="3"/>
  <c r="O52" i="3"/>
  <c r="O45" i="3"/>
  <c r="O62" i="3"/>
  <c r="O46" i="3"/>
  <c r="O54" i="3"/>
  <c r="O53" i="3"/>
  <c r="O47" i="3"/>
  <c r="O71" i="3"/>
  <c r="O50" i="3"/>
  <c r="O42" i="3"/>
  <c r="O34" i="3"/>
  <c r="O35" i="3"/>
  <c r="O43" i="3"/>
  <c r="O36" i="3"/>
  <c r="O37" i="3"/>
  <c r="O49" i="3"/>
  <c r="O38" i="3"/>
  <c r="O56" i="3"/>
  <c r="O41" i="3"/>
  <c r="O28" i="3"/>
  <c r="O29" i="3"/>
  <c r="O44" i="3"/>
  <c r="O30" i="3"/>
  <c r="O31" i="3"/>
  <c r="O40" i="3"/>
  <c r="O32" i="3"/>
  <c r="O33" i="3"/>
  <c r="O25" i="3"/>
  <c r="O17" i="3"/>
  <c r="O18" i="3"/>
  <c r="O26" i="3"/>
  <c r="O19" i="3"/>
  <c r="O48" i="3"/>
  <c r="O20" i="3"/>
  <c r="O21" i="3"/>
  <c r="O24" i="3"/>
  <c r="O16" i="3"/>
  <c r="O12" i="3"/>
  <c r="O13" i="3"/>
  <c r="O14" i="3"/>
  <c r="O23" i="3"/>
  <c r="O15" i="3"/>
  <c r="O27" i="3"/>
  <c r="O8" i="3"/>
  <c r="O22" i="3"/>
  <c r="O9" i="3"/>
  <c r="P5" i="3"/>
  <c r="O2" i="3"/>
  <c r="O39" i="3"/>
  <c r="O11" i="3"/>
  <c r="O10" i="3"/>
  <c r="O3" i="3"/>
  <c r="M106" i="1"/>
  <c r="M104" i="1"/>
  <c r="M105" i="1"/>
  <c r="M100" i="1"/>
  <c r="M107" i="1"/>
  <c r="M101" i="1"/>
  <c r="M102" i="1"/>
  <c r="M96" i="1"/>
  <c r="M97" i="1"/>
  <c r="M98" i="1"/>
  <c r="M103" i="1"/>
  <c r="M99" i="1"/>
  <c r="M94" i="1"/>
  <c r="M90" i="1"/>
  <c r="M95" i="1"/>
  <c r="M92" i="1"/>
  <c r="M93" i="1"/>
  <c r="M88" i="1"/>
  <c r="M89" i="1"/>
  <c r="M84" i="1"/>
  <c r="M85" i="1"/>
  <c r="M91" i="1"/>
  <c r="M87" i="1"/>
  <c r="M86" i="1"/>
  <c r="M81" i="1"/>
  <c r="M82" i="1"/>
  <c r="M83" i="1"/>
  <c r="M80" i="1"/>
  <c r="M77" i="1"/>
  <c r="M78" i="1"/>
  <c r="M79" i="1"/>
  <c r="M75" i="1"/>
  <c r="M68" i="1"/>
  <c r="M69" i="1"/>
  <c r="M70" i="1"/>
  <c r="M71" i="1"/>
  <c r="M63" i="1"/>
  <c r="M74" i="1"/>
  <c r="M72" i="1"/>
  <c r="M64" i="1"/>
  <c r="M65" i="1"/>
  <c r="M76" i="1"/>
  <c r="M73" i="1"/>
  <c r="M66" i="1"/>
  <c r="M57" i="1"/>
  <c r="M58" i="1"/>
  <c r="M59" i="1"/>
  <c r="M60" i="1"/>
  <c r="M67" i="1"/>
  <c r="M61" i="1"/>
  <c r="M62" i="1"/>
  <c r="M49" i="1"/>
  <c r="M50" i="1"/>
  <c r="M51" i="1"/>
  <c r="M52" i="1"/>
  <c r="M53" i="1"/>
  <c r="M45" i="1"/>
  <c r="M54" i="1"/>
  <c r="M46" i="1"/>
  <c r="M56" i="1"/>
  <c r="M48" i="1"/>
  <c r="M38" i="1"/>
  <c r="M55" i="1"/>
  <c r="M44" i="1"/>
  <c r="M39" i="1"/>
  <c r="M47" i="1"/>
  <c r="M40" i="1"/>
  <c r="M41" i="1"/>
  <c r="M42" i="1"/>
  <c r="M34" i="1"/>
  <c r="M43" i="1"/>
  <c r="M35" i="1"/>
  <c r="M37" i="1"/>
  <c r="M32" i="1"/>
  <c r="M24" i="1"/>
  <c r="M25" i="1"/>
  <c r="M26" i="1"/>
  <c r="M27" i="1"/>
  <c r="M28" i="1"/>
  <c r="M36" i="1"/>
  <c r="M29" i="1"/>
  <c r="M30" i="1"/>
  <c r="M33" i="1"/>
  <c r="M31" i="1"/>
  <c r="M23" i="1"/>
  <c r="M18" i="1"/>
  <c r="M19" i="1"/>
  <c r="M20" i="1"/>
  <c r="M12" i="1"/>
  <c r="M21" i="1"/>
  <c r="M13" i="1"/>
  <c r="M22" i="1"/>
  <c r="M14" i="1"/>
  <c r="M15" i="1"/>
  <c r="M16" i="1"/>
  <c r="M17" i="1"/>
  <c r="M11" i="1"/>
  <c r="M8" i="1"/>
  <c r="M9" i="1"/>
  <c r="M10" i="1"/>
  <c r="N5" i="1"/>
  <c r="M3" i="1"/>
  <c r="M2" i="1"/>
  <c r="P103" i="3" l="1"/>
  <c r="P104" i="3"/>
  <c r="P105" i="3"/>
  <c r="P106" i="3"/>
  <c r="P107" i="3"/>
  <c r="P102" i="3"/>
  <c r="P100" i="3"/>
  <c r="P101" i="3"/>
  <c r="P98" i="3"/>
  <c r="P94" i="3"/>
  <c r="P95" i="3"/>
  <c r="P99" i="3"/>
  <c r="P97" i="3"/>
  <c r="P88" i="3"/>
  <c r="P89" i="3"/>
  <c r="P96" i="3"/>
  <c r="P90" i="3"/>
  <c r="P91" i="3"/>
  <c r="P93" i="3"/>
  <c r="P92" i="3"/>
  <c r="P84" i="3"/>
  <c r="P85" i="3"/>
  <c r="P86" i="3"/>
  <c r="P87" i="3"/>
  <c r="P79" i="3"/>
  <c r="P83" i="3"/>
  <c r="P80" i="3"/>
  <c r="P81" i="3"/>
  <c r="P82" i="3"/>
  <c r="P76" i="3"/>
  <c r="P77" i="3"/>
  <c r="P74" i="3"/>
  <c r="P67" i="3"/>
  <c r="P78" i="3"/>
  <c r="P68" i="3"/>
  <c r="P69" i="3"/>
  <c r="P70" i="3"/>
  <c r="P71" i="3"/>
  <c r="P75" i="3"/>
  <c r="P73" i="3"/>
  <c r="P65" i="3"/>
  <c r="P72" i="3"/>
  <c r="P64" i="3"/>
  <c r="P58" i="3"/>
  <c r="P66" i="3"/>
  <c r="P59" i="3"/>
  <c r="P60" i="3"/>
  <c r="P61" i="3"/>
  <c r="P62" i="3"/>
  <c r="P54" i="3"/>
  <c r="P56" i="3"/>
  <c r="P52" i="3"/>
  <c r="P45" i="3"/>
  <c r="P46" i="3"/>
  <c r="P63" i="3"/>
  <c r="P53" i="3"/>
  <c r="P47" i="3"/>
  <c r="P48" i="3"/>
  <c r="P51" i="3"/>
  <c r="P43" i="3"/>
  <c r="P35" i="3"/>
  <c r="P50" i="3"/>
  <c r="P36" i="3"/>
  <c r="P37" i="3"/>
  <c r="P57" i="3"/>
  <c r="P49" i="3"/>
  <c r="P38" i="3"/>
  <c r="P55" i="3"/>
  <c r="P44" i="3"/>
  <c r="P39" i="3"/>
  <c r="P42" i="3"/>
  <c r="P34" i="3"/>
  <c r="P29" i="3"/>
  <c r="P41" i="3"/>
  <c r="P30" i="3"/>
  <c r="P31" i="3"/>
  <c r="P40" i="3"/>
  <c r="P32" i="3"/>
  <c r="P33" i="3"/>
  <c r="P26" i="3"/>
  <c r="P18" i="3"/>
  <c r="P28" i="3"/>
  <c r="P19" i="3"/>
  <c r="P20" i="3"/>
  <c r="P25" i="3"/>
  <c r="P21" i="3"/>
  <c r="P27" i="3"/>
  <c r="P22" i="3"/>
  <c r="P17" i="3"/>
  <c r="P24" i="3"/>
  <c r="P13" i="3"/>
  <c r="P14" i="3"/>
  <c r="P23" i="3"/>
  <c r="P15" i="3"/>
  <c r="P8" i="3"/>
  <c r="P16" i="3"/>
  <c r="P9" i="3"/>
  <c r="P10" i="3"/>
  <c r="Q5" i="3"/>
  <c r="P12" i="3"/>
  <c r="P3" i="3"/>
  <c r="P11" i="3"/>
  <c r="P2" i="3"/>
  <c r="N104" i="1"/>
  <c r="N107" i="1"/>
  <c r="N99" i="1"/>
  <c r="N105" i="1"/>
  <c r="N101" i="1"/>
  <c r="N106" i="1"/>
  <c r="N103" i="1"/>
  <c r="N102" i="1"/>
  <c r="N97" i="1"/>
  <c r="N98" i="1"/>
  <c r="N100" i="1"/>
  <c r="N94" i="1"/>
  <c r="N95" i="1"/>
  <c r="N91" i="1"/>
  <c r="N92" i="1"/>
  <c r="N93" i="1"/>
  <c r="N96" i="1"/>
  <c r="N89" i="1"/>
  <c r="N84" i="1"/>
  <c r="N85" i="1"/>
  <c r="N86" i="1"/>
  <c r="N90" i="1"/>
  <c r="N88" i="1"/>
  <c r="N87" i="1"/>
  <c r="N80" i="1"/>
  <c r="N81" i="1"/>
  <c r="N82" i="1"/>
  <c r="N83" i="1"/>
  <c r="N77" i="1"/>
  <c r="N78" i="1"/>
  <c r="N79" i="1"/>
  <c r="N74" i="1"/>
  <c r="N76" i="1"/>
  <c r="N69" i="1"/>
  <c r="N70" i="1"/>
  <c r="N71" i="1"/>
  <c r="N63" i="1"/>
  <c r="N72" i="1"/>
  <c r="N64" i="1"/>
  <c r="N65" i="1"/>
  <c r="N73" i="1"/>
  <c r="N66" i="1"/>
  <c r="N75" i="1"/>
  <c r="N67" i="1"/>
  <c r="N68" i="1"/>
  <c r="N58" i="1"/>
  <c r="N59" i="1"/>
  <c r="N60" i="1"/>
  <c r="N61" i="1"/>
  <c r="N62" i="1"/>
  <c r="N50" i="1"/>
  <c r="N51" i="1"/>
  <c r="N52" i="1"/>
  <c r="N44" i="1"/>
  <c r="N53" i="1"/>
  <c r="N45" i="1"/>
  <c r="N54" i="1"/>
  <c r="N46" i="1"/>
  <c r="N57" i="1"/>
  <c r="N55" i="1"/>
  <c r="N47" i="1"/>
  <c r="N49" i="1"/>
  <c r="N39" i="1"/>
  <c r="N40" i="1"/>
  <c r="N41" i="1"/>
  <c r="N56" i="1"/>
  <c r="N42" i="1"/>
  <c r="N43" i="1"/>
  <c r="N35" i="1"/>
  <c r="N36" i="1"/>
  <c r="N48" i="1"/>
  <c r="N38" i="1"/>
  <c r="N25" i="1"/>
  <c r="N34" i="1"/>
  <c r="N26" i="1"/>
  <c r="N37" i="1"/>
  <c r="N27" i="1"/>
  <c r="N28" i="1"/>
  <c r="N29" i="1"/>
  <c r="N30" i="1"/>
  <c r="N33" i="1"/>
  <c r="N31" i="1"/>
  <c r="N32" i="1"/>
  <c r="N24" i="1"/>
  <c r="N19" i="1"/>
  <c r="N20" i="1"/>
  <c r="N21" i="1"/>
  <c r="N13" i="1"/>
  <c r="N22" i="1"/>
  <c r="N14" i="1"/>
  <c r="N23" i="1"/>
  <c r="N15" i="1"/>
  <c r="N16" i="1"/>
  <c r="N17" i="1"/>
  <c r="N18" i="1"/>
  <c r="N8" i="1"/>
  <c r="N9" i="1"/>
  <c r="N10" i="1"/>
  <c r="O5" i="1"/>
  <c r="N12" i="1"/>
  <c r="N3" i="1"/>
  <c r="N11" i="1"/>
  <c r="N2" i="1"/>
  <c r="Q104" i="3" l="1"/>
  <c r="Q105" i="3"/>
  <c r="Q106" i="3"/>
  <c r="Q107" i="3"/>
  <c r="Q103" i="3"/>
  <c r="Q101" i="3"/>
  <c r="Q102" i="3"/>
  <c r="Q99" i="3"/>
  <c r="Q98" i="3"/>
  <c r="Q93" i="3"/>
  <c r="Q94" i="3"/>
  <c r="Q95" i="3"/>
  <c r="Q96" i="3"/>
  <c r="Q89" i="3"/>
  <c r="Q90" i="3"/>
  <c r="Q97" i="3"/>
  <c r="Q91" i="3"/>
  <c r="Q92" i="3"/>
  <c r="Q88" i="3"/>
  <c r="Q83" i="3"/>
  <c r="Q84" i="3"/>
  <c r="Q85" i="3"/>
  <c r="Q86" i="3"/>
  <c r="Q87" i="3"/>
  <c r="Q80" i="3"/>
  <c r="Q81" i="3"/>
  <c r="Q82" i="3"/>
  <c r="Q77" i="3"/>
  <c r="Q100" i="3"/>
  <c r="Q78" i="3"/>
  <c r="Q76" i="3"/>
  <c r="Q68" i="3"/>
  <c r="Q79" i="3"/>
  <c r="Q69" i="3"/>
  <c r="Q70" i="3"/>
  <c r="Q71" i="3"/>
  <c r="Q72" i="3"/>
  <c r="Q64" i="3"/>
  <c r="Q74" i="3"/>
  <c r="Q66" i="3"/>
  <c r="Q73" i="3"/>
  <c r="Q59" i="3"/>
  <c r="Q60" i="3"/>
  <c r="Q75" i="3"/>
  <c r="Q65" i="3"/>
  <c r="Q61" i="3"/>
  <c r="Q53" i="3"/>
  <c r="Q62" i="3"/>
  <c r="Q63" i="3"/>
  <c r="Q55" i="3"/>
  <c r="Q67" i="3"/>
  <c r="Q57" i="3"/>
  <c r="Q45" i="3"/>
  <c r="Q46" i="3"/>
  <c r="Q58" i="3"/>
  <c r="Q47" i="3"/>
  <c r="Q54" i="3"/>
  <c r="Q48" i="3"/>
  <c r="Q56" i="3"/>
  <c r="Q49" i="3"/>
  <c r="Q52" i="3"/>
  <c r="Q44" i="3"/>
  <c r="Q50" i="3"/>
  <c r="Q36" i="3"/>
  <c r="Q43" i="3"/>
  <c r="Q37" i="3"/>
  <c r="Q38" i="3"/>
  <c r="Q39" i="3"/>
  <c r="Q40" i="3"/>
  <c r="Q35" i="3"/>
  <c r="Q41" i="3"/>
  <c r="Q30" i="3"/>
  <c r="Q31" i="3"/>
  <c r="Q32" i="3"/>
  <c r="Q33" i="3"/>
  <c r="Q34" i="3"/>
  <c r="Q26" i="3"/>
  <c r="Q51" i="3"/>
  <c r="Q42" i="3"/>
  <c r="Q27" i="3"/>
  <c r="Q28" i="3"/>
  <c r="Q19" i="3"/>
  <c r="Q20" i="3"/>
  <c r="Q25" i="3"/>
  <c r="Q21" i="3"/>
  <c r="Q22" i="3"/>
  <c r="Q23" i="3"/>
  <c r="Q18" i="3"/>
  <c r="Q14" i="3"/>
  <c r="Q15" i="3"/>
  <c r="Q17" i="3"/>
  <c r="Q8" i="3"/>
  <c r="Q16" i="3"/>
  <c r="Q9" i="3"/>
  <c r="Q29" i="3"/>
  <c r="Q10" i="3"/>
  <c r="R5" i="3"/>
  <c r="Q11" i="3"/>
  <c r="Q3" i="3"/>
  <c r="Q2" i="3"/>
  <c r="Q12" i="3"/>
  <c r="Q13" i="3"/>
  <c r="Q24" i="3"/>
  <c r="O102" i="1"/>
  <c r="O103" i="1"/>
  <c r="O104" i="1"/>
  <c r="O105" i="1"/>
  <c r="O106" i="1"/>
  <c r="O107" i="1"/>
  <c r="O100" i="1"/>
  <c r="O101" i="1"/>
  <c r="O98" i="1"/>
  <c r="O97" i="1"/>
  <c r="O99" i="1"/>
  <c r="O95" i="1"/>
  <c r="O91" i="1"/>
  <c r="O92" i="1"/>
  <c r="O93" i="1"/>
  <c r="O96" i="1"/>
  <c r="O94" i="1"/>
  <c r="O90" i="1"/>
  <c r="O89" i="1"/>
  <c r="O85" i="1"/>
  <c r="O86" i="1"/>
  <c r="O87" i="1"/>
  <c r="O88" i="1"/>
  <c r="O81" i="1"/>
  <c r="O82" i="1"/>
  <c r="O83" i="1"/>
  <c r="O84" i="1"/>
  <c r="O78" i="1"/>
  <c r="O79" i="1"/>
  <c r="O75" i="1"/>
  <c r="O80" i="1"/>
  <c r="O77" i="1"/>
  <c r="O70" i="1"/>
  <c r="O71" i="1"/>
  <c r="O72" i="1"/>
  <c r="O64" i="1"/>
  <c r="O74" i="1"/>
  <c r="O65" i="1"/>
  <c r="O73" i="1"/>
  <c r="O66" i="1"/>
  <c r="O76" i="1"/>
  <c r="O67" i="1"/>
  <c r="O68" i="1"/>
  <c r="O58" i="1"/>
  <c r="O59" i="1"/>
  <c r="O69" i="1"/>
  <c r="O60" i="1"/>
  <c r="O61" i="1"/>
  <c r="O63" i="1"/>
  <c r="O62" i="1"/>
  <c r="O51" i="1"/>
  <c r="O52" i="1"/>
  <c r="O53" i="1"/>
  <c r="O45" i="1"/>
  <c r="O54" i="1"/>
  <c r="O46" i="1"/>
  <c r="O57" i="1"/>
  <c r="O55" i="1"/>
  <c r="O47" i="1"/>
  <c r="O56" i="1"/>
  <c r="O48" i="1"/>
  <c r="O50" i="1"/>
  <c r="O44" i="1"/>
  <c r="O40" i="1"/>
  <c r="O41" i="1"/>
  <c r="O42" i="1"/>
  <c r="O43" i="1"/>
  <c r="O35" i="1"/>
  <c r="O36" i="1"/>
  <c r="O49" i="1"/>
  <c r="O37" i="1"/>
  <c r="O39" i="1"/>
  <c r="O38" i="1"/>
  <c r="O34" i="1"/>
  <c r="O26" i="1"/>
  <c r="O27" i="1"/>
  <c r="O28" i="1"/>
  <c r="O29" i="1"/>
  <c r="O30" i="1"/>
  <c r="O33" i="1"/>
  <c r="O31" i="1"/>
  <c r="O32" i="1"/>
  <c r="O25" i="1"/>
  <c r="O24" i="1"/>
  <c r="O20" i="1"/>
  <c r="O21" i="1"/>
  <c r="O22" i="1"/>
  <c r="O14" i="1"/>
  <c r="O23" i="1"/>
  <c r="O15" i="1"/>
  <c r="O16" i="1"/>
  <c r="O17" i="1"/>
  <c r="O18" i="1"/>
  <c r="O19" i="1"/>
  <c r="O9" i="1"/>
  <c r="O10" i="1"/>
  <c r="P5" i="1"/>
  <c r="O12" i="1"/>
  <c r="O3" i="1"/>
  <c r="O13" i="1"/>
  <c r="O8" i="1"/>
  <c r="O2" i="1"/>
  <c r="O11" i="1"/>
  <c r="R105" i="3" l="1"/>
  <c r="R106" i="3"/>
  <c r="R107" i="3"/>
  <c r="R104" i="3"/>
  <c r="R102" i="3"/>
  <c r="R100" i="3"/>
  <c r="R98" i="3"/>
  <c r="R93" i="3"/>
  <c r="R103" i="3"/>
  <c r="R101" i="3"/>
  <c r="R94" i="3"/>
  <c r="R95" i="3"/>
  <c r="R96" i="3"/>
  <c r="R97" i="3"/>
  <c r="R90" i="3"/>
  <c r="R91" i="3"/>
  <c r="R92" i="3"/>
  <c r="R99" i="3"/>
  <c r="R89" i="3"/>
  <c r="R84" i="3"/>
  <c r="R88" i="3"/>
  <c r="R85" i="3"/>
  <c r="R86" i="3"/>
  <c r="R87" i="3"/>
  <c r="R83" i="3"/>
  <c r="R81" i="3"/>
  <c r="R82" i="3"/>
  <c r="R75" i="3"/>
  <c r="R78" i="3"/>
  <c r="R79" i="3"/>
  <c r="R76" i="3"/>
  <c r="R68" i="3"/>
  <c r="R69" i="3"/>
  <c r="R70" i="3"/>
  <c r="R80" i="3"/>
  <c r="R71" i="3"/>
  <c r="R77" i="3"/>
  <c r="R72" i="3"/>
  <c r="R73" i="3"/>
  <c r="R65" i="3"/>
  <c r="R67" i="3"/>
  <c r="R64" i="3"/>
  <c r="R74" i="3"/>
  <c r="R66" i="3"/>
  <c r="R60" i="3"/>
  <c r="R61" i="3"/>
  <c r="R53" i="3"/>
  <c r="R62" i="3"/>
  <c r="R54" i="3"/>
  <c r="R63" i="3"/>
  <c r="R56" i="3"/>
  <c r="R58" i="3"/>
  <c r="R46" i="3"/>
  <c r="R47" i="3"/>
  <c r="R48" i="3"/>
  <c r="R49" i="3"/>
  <c r="R57" i="3"/>
  <c r="R55" i="3"/>
  <c r="R50" i="3"/>
  <c r="R45" i="3"/>
  <c r="R52" i="3"/>
  <c r="R43" i="3"/>
  <c r="R37" i="3"/>
  <c r="R38" i="3"/>
  <c r="R59" i="3"/>
  <c r="R39" i="3"/>
  <c r="R44" i="3"/>
  <c r="R40" i="3"/>
  <c r="R51" i="3"/>
  <c r="R41" i="3"/>
  <c r="R36" i="3"/>
  <c r="R31" i="3"/>
  <c r="R32" i="3"/>
  <c r="R33" i="3"/>
  <c r="R34" i="3"/>
  <c r="R26" i="3"/>
  <c r="R42" i="3"/>
  <c r="R35" i="3"/>
  <c r="R27" i="3"/>
  <c r="R28" i="3"/>
  <c r="R30" i="3"/>
  <c r="R20" i="3"/>
  <c r="R25" i="3"/>
  <c r="R21" i="3"/>
  <c r="R22" i="3"/>
  <c r="R14" i="3"/>
  <c r="R23" i="3"/>
  <c r="R15" i="3"/>
  <c r="R29" i="3"/>
  <c r="R24" i="3"/>
  <c r="R16" i="3"/>
  <c r="R19" i="3"/>
  <c r="R13" i="3"/>
  <c r="R17" i="3"/>
  <c r="R8" i="3"/>
  <c r="R9" i="3"/>
  <c r="R10" i="3"/>
  <c r="S5" i="3"/>
  <c r="R18" i="3"/>
  <c r="R11" i="3"/>
  <c r="R3" i="3"/>
  <c r="R2" i="3"/>
  <c r="R12" i="3"/>
  <c r="P103" i="1"/>
  <c r="P104" i="1"/>
  <c r="P105" i="1"/>
  <c r="P106" i="1"/>
  <c r="P107" i="1"/>
  <c r="P101" i="1"/>
  <c r="P102" i="1"/>
  <c r="P99" i="1"/>
  <c r="P98" i="1"/>
  <c r="P100" i="1"/>
  <c r="P94" i="1"/>
  <c r="P95" i="1"/>
  <c r="P96" i="1"/>
  <c r="P92" i="1"/>
  <c r="P93" i="1"/>
  <c r="P97" i="1"/>
  <c r="P89" i="1"/>
  <c r="P91" i="1"/>
  <c r="P84" i="1"/>
  <c r="P86" i="1"/>
  <c r="P87" i="1"/>
  <c r="P88" i="1"/>
  <c r="P90" i="1"/>
  <c r="P85" i="1"/>
  <c r="P81" i="1"/>
  <c r="P82" i="1"/>
  <c r="P83" i="1"/>
  <c r="P79" i="1"/>
  <c r="P74" i="1"/>
  <c r="P76" i="1"/>
  <c r="P78" i="1"/>
  <c r="P71" i="1"/>
  <c r="P63" i="1"/>
  <c r="P72" i="1"/>
  <c r="P65" i="1"/>
  <c r="P73" i="1"/>
  <c r="P66" i="1"/>
  <c r="P80" i="1"/>
  <c r="P67" i="1"/>
  <c r="P77" i="1"/>
  <c r="P75" i="1"/>
  <c r="P68" i="1"/>
  <c r="P69" i="1"/>
  <c r="P59" i="1"/>
  <c r="P64" i="1"/>
  <c r="P60" i="1"/>
  <c r="P61" i="1"/>
  <c r="P70" i="1"/>
  <c r="P62" i="1"/>
  <c r="P58" i="1"/>
  <c r="P52" i="1"/>
  <c r="P53" i="1"/>
  <c r="P45" i="1"/>
  <c r="P54" i="1"/>
  <c r="P46" i="1"/>
  <c r="P57" i="1"/>
  <c r="P55" i="1"/>
  <c r="P47" i="1"/>
  <c r="P56" i="1"/>
  <c r="P48" i="1"/>
  <c r="P49" i="1"/>
  <c r="P51" i="1"/>
  <c r="P41" i="1"/>
  <c r="P33" i="1"/>
  <c r="P42" i="1"/>
  <c r="P43" i="1"/>
  <c r="P35" i="1"/>
  <c r="P36" i="1"/>
  <c r="P37" i="1"/>
  <c r="P38" i="1"/>
  <c r="P44" i="1"/>
  <c r="P40" i="1"/>
  <c r="P27" i="1"/>
  <c r="P50" i="1"/>
  <c r="P39" i="1"/>
  <c r="P28" i="1"/>
  <c r="P29" i="1"/>
  <c r="P30" i="1"/>
  <c r="P31" i="1"/>
  <c r="P23" i="1"/>
  <c r="P32" i="1"/>
  <c r="P25" i="1"/>
  <c r="P34" i="1"/>
  <c r="P26" i="1"/>
  <c r="P21" i="1"/>
  <c r="P22" i="1"/>
  <c r="P15" i="1"/>
  <c r="P16" i="1"/>
  <c r="P17" i="1"/>
  <c r="P18" i="1"/>
  <c r="P19" i="1"/>
  <c r="P11" i="1"/>
  <c r="P24" i="1"/>
  <c r="P20" i="1"/>
  <c r="P10" i="1"/>
  <c r="Q5" i="1"/>
  <c r="P12" i="1"/>
  <c r="P13" i="1"/>
  <c r="P14" i="1"/>
  <c r="P9" i="1"/>
  <c r="P2" i="1"/>
  <c r="P3" i="1"/>
  <c r="P8" i="1"/>
  <c r="S106" i="3" l="1"/>
  <c r="S107" i="3"/>
  <c r="S105" i="3"/>
  <c r="S102" i="3"/>
  <c r="S98" i="3"/>
  <c r="S103" i="3"/>
  <c r="S101" i="3"/>
  <c r="S94" i="3"/>
  <c r="S104" i="3"/>
  <c r="S95" i="3"/>
  <c r="S96" i="3"/>
  <c r="S97" i="3"/>
  <c r="S100" i="3"/>
  <c r="S99" i="3"/>
  <c r="S91" i="3"/>
  <c r="S92" i="3"/>
  <c r="S93" i="3"/>
  <c r="S88" i="3"/>
  <c r="S90" i="3"/>
  <c r="S85" i="3"/>
  <c r="S86" i="3"/>
  <c r="S87" i="3"/>
  <c r="S89" i="3"/>
  <c r="S84" i="3"/>
  <c r="S82" i="3"/>
  <c r="S76" i="3"/>
  <c r="S78" i="3"/>
  <c r="S79" i="3"/>
  <c r="S80" i="3"/>
  <c r="S69" i="3"/>
  <c r="S70" i="3"/>
  <c r="S71" i="3"/>
  <c r="S81" i="3"/>
  <c r="S77" i="3"/>
  <c r="S72" i="3"/>
  <c r="S64" i="3"/>
  <c r="S73" i="3"/>
  <c r="S75" i="3"/>
  <c r="S74" i="3"/>
  <c r="S66" i="3"/>
  <c r="S83" i="3"/>
  <c r="S68" i="3"/>
  <c r="S61" i="3"/>
  <c r="S53" i="3"/>
  <c r="S65" i="3"/>
  <c r="S62" i="3"/>
  <c r="S54" i="3"/>
  <c r="S63" i="3"/>
  <c r="S55" i="3"/>
  <c r="S57" i="3"/>
  <c r="S59" i="3"/>
  <c r="S47" i="3"/>
  <c r="S60" i="3"/>
  <c r="S58" i="3"/>
  <c r="S48" i="3"/>
  <c r="S49" i="3"/>
  <c r="S56" i="3"/>
  <c r="S50" i="3"/>
  <c r="S51" i="3"/>
  <c r="S67" i="3"/>
  <c r="S46" i="3"/>
  <c r="S38" i="3"/>
  <c r="S39" i="3"/>
  <c r="S44" i="3"/>
  <c r="S40" i="3"/>
  <c r="S45" i="3"/>
  <c r="S41" i="3"/>
  <c r="S42" i="3"/>
  <c r="S52" i="3"/>
  <c r="S43" i="3"/>
  <c r="S37" i="3"/>
  <c r="S32" i="3"/>
  <c r="S33" i="3"/>
  <c r="S25" i="3"/>
  <c r="S34" i="3"/>
  <c r="S26" i="3"/>
  <c r="S36" i="3"/>
  <c r="S35" i="3"/>
  <c r="S27" i="3"/>
  <c r="S28" i="3"/>
  <c r="S29" i="3"/>
  <c r="S21" i="3"/>
  <c r="S22" i="3"/>
  <c r="S14" i="3"/>
  <c r="S23" i="3"/>
  <c r="S15" i="3"/>
  <c r="S24" i="3"/>
  <c r="S16" i="3"/>
  <c r="S31" i="3"/>
  <c r="S17" i="3"/>
  <c r="S30" i="3"/>
  <c r="S20" i="3"/>
  <c r="S8" i="3"/>
  <c r="S9" i="3"/>
  <c r="S2" i="3"/>
  <c r="S19" i="3"/>
  <c r="S10" i="3"/>
  <c r="T5" i="3"/>
  <c r="S11" i="3"/>
  <c r="S3" i="3"/>
  <c r="S12" i="3"/>
  <c r="S18" i="3"/>
  <c r="S13" i="3"/>
  <c r="Q104" i="1"/>
  <c r="Q105" i="1"/>
  <c r="Q106" i="1"/>
  <c r="Q107" i="1"/>
  <c r="Q102" i="1"/>
  <c r="Q103" i="1"/>
  <c r="Q100" i="1"/>
  <c r="Q98" i="1"/>
  <c r="Q101" i="1"/>
  <c r="Q99" i="1"/>
  <c r="Q94" i="1"/>
  <c r="Q95" i="1"/>
  <c r="Q96" i="1"/>
  <c r="Q97" i="1"/>
  <c r="Q93" i="1"/>
  <c r="Q89" i="1"/>
  <c r="Q90" i="1"/>
  <c r="Q92" i="1"/>
  <c r="Q85" i="1"/>
  <c r="Q87" i="1"/>
  <c r="Q88" i="1"/>
  <c r="Q91" i="1"/>
  <c r="Q82" i="1"/>
  <c r="Q83" i="1"/>
  <c r="Q86" i="1"/>
  <c r="Q84" i="1"/>
  <c r="Q80" i="1"/>
  <c r="Q81" i="1"/>
  <c r="Q73" i="1"/>
  <c r="Q75" i="1"/>
  <c r="Q77" i="1"/>
  <c r="Q79" i="1"/>
  <c r="Q72" i="1"/>
  <c r="Q64" i="1"/>
  <c r="Q74" i="1"/>
  <c r="Q66" i="1"/>
  <c r="Q67" i="1"/>
  <c r="Q76" i="1"/>
  <c r="Q68" i="1"/>
  <c r="Q69" i="1"/>
  <c r="Q70" i="1"/>
  <c r="Q78" i="1"/>
  <c r="Q60" i="1"/>
  <c r="Q61" i="1"/>
  <c r="Q63" i="1"/>
  <c r="Q62" i="1"/>
  <c r="Q71" i="1"/>
  <c r="Q65" i="1"/>
  <c r="Q57" i="1"/>
  <c r="Q58" i="1"/>
  <c r="Q59" i="1"/>
  <c r="Q53" i="1"/>
  <c r="Q54" i="1"/>
  <c r="Q46" i="1"/>
  <c r="Q55" i="1"/>
  <c r="Q47" i="1"/>
  <c r="Q56" i="1"/>
  <c r="Q48" i="1"/>
  <c r="Q49" i="1"/>
  <c r="Q50" i="1"/>
  <c r="Q52" i="1"/>
  <c r="Q42" i="1"/>
  <c r="Q34" i="1"/>
  <c r="Q43" i="1"/>
  <c r="Q36" i="1"/>
  <c r="Q37" i="1"/>
  <c r="Q45" i="1"/>
  <c r="Q38" i="1"/>
  <c r="Q39" i="1"/>
  <c r="Q41" i="1"/>
  <c r="Q35" i="1"/>
  <c r="Q28" i="1"/>
  <c r="Q29" i="1"/>
  <c r="Q40" i="1"/>
  <c r="Q30" i="1"/>
  <c r="Q31" i="1"/>
  <c r="Q23" i="1"/>
  <c r="Q51" i="1"/>
  <c r="Q33" i="1"/>
  <c r="Q32" i="1"/>
  <c r="Q24" i="1"/>
  <c r="Q25" i="1"/>
  <c r="Q44" i="1"/>
  <c r="Q26" i="1"/>
  <c r="Q27" i="1"/>
  <c r="Q22" i="1"/>
  <c r="Q16" i="1"/>
  <c r="Q17" i="1"/>
  <c r="Q18" i="1"/>
  <c r="Q19" i="1"/>
  <c r="Q11" i="1"/>
  <c r="Q20" i="1"/>
  <c r="Q12" i="1"/>
  <c r="Q21" i="1"/>
  <c r="Q15" i="1"/>
  <c r="Q13" i="1"/>
  <c r="Q14" i="1"/>
  <c r="Q8" i="1"/>
  <c r="Q10" i="1"/>
  <c r="R5" i="1"/>
  <c r="Q3" i="1"/>
  <c r="Q9" i="1"/>
  <c r="Q2" i="1"/>
  <c r="T107" i="3" l="1"/>
  <c r="T106" i="3"/>
  <c r="T102" i="3"/>
  <c r="T98" i="3"/>
  <c r="T105" i="3"/>
  <c r="T99" i="3"/>
  <c r="T103" i="3"/>
  <c r="T101" i="3"/>
  <c r="T104" i="3"/>
  <c r="T94" i="3"/>
  <c r="T95" i="3"/>
  <c r="T96" i="3"/>
  <c r="T97" i="3"/>
  <c r="T100" i="3"/>
  <c r="T92" i="3"/>
  <c r="T93" i="3"/>
  <c r="T89" i="3"/>
  <c r="T91" i="3"/>
  <c r="T88" i="3"/>
  <c r="T86" i="3"/>
  <c r="T87" i="3"/>
  <c r="T90" i="3"/>
  <c r="T85" i="3"/>
  <c r="T76" i="3"/>
  <c r="T77" i="3"/>
  <c r="T78" i="3"/>
  <c r="T79" i="3"/>
  <c r="T80" i="3"/>
  <c r="T83" i="3"/>
  <c r="T81" i="3"/>
  <c r="T70" i="3"/>
  <c r="T71" i="3"/>
  <c r="T72" i="3"/>
  <c r="T82" i="3"/>
  <c r="T73" i="3"/>
  <c r="T65" i="3"/>
  <c r="T75" i="3"/>
  <c r="T74" i="3"/>
  <c r="T67" i="3"/>
  <c r="T84" i="3"/>
  <c r="T69" i="3"/>
  <c r="T66" i="3"/>
  <c r="T62" i="3"/>
  <c r="T54" i="3"/>
  <c r="T68" i="3"/>
  <c r="T63" i="3"/>
  <c r="T55" i="3"/>
  <c r="T56" i="3"/>
  <c r="T58" i="3"/>
  <c r="T64" i="3"/>
  <c r="T60" i="3"/>
  <c r="T48" i="3"/>
  <c r="T49" i="3"/>
  <c r="T53" i="3"/>
  <c r="T50" i="3"/>
  <c r="T57" i="3"/>
  <c r="T51" i="3"/>
  <c r="T52" i="3"/>
  <c r="T44" i="3"/>
  <c r="T47" i="3"/>
  <c r="T39" i="3"/>
  <c r="T61" i="3"/>
  <c r="T59" i="3"/>
  <c r="T40" i="3"/>
  <c r="T45" i="3"/>
  <c r="T41" i="3"/>
  <c r="T46" i="3"/>
  <c r="T42" i="3"/>
  <c r="T38" i="3"/>
  <c r="T33" i="3"/>
  <c r="T43" i="3"/>
  <c r="T34" i="3"/>
  <c r="T26" i="3"/>
  <c r="T36" i="3"/>
  <c r="T35" i="3"/>
  <c r="T27" i="3"/>
  <c r="T37" i="3"/>
  <c r="T28" i="3"/>
  <c r="T29" i="3"/>
  <c r="T30" i="3"/>
  <c r="T25" i="3"/>
  <c r="T22" i="3"/>
  <c r="T23" i="3"/>
  <c r="T15" i="3"/>
  <c r="T24" i="3"/>
  <c r="T16" i="3"/>
  <c r="T31" i="3"/>
  <c r="T17" i="3"/>
  <c r="T18" i="3"/>
  <c r="T32" i="3"/>
  <c r="T21" i="3"/>
  <c r="T20" i="3"/>
  <c r="T9" i="3"/>
  <c r="T19" i="3"/>
  <c r="T10" i="3"/>
  <c r="U5" i="3"/>
  <c r="T11" i="3"/>
  <c r="T3" i="3"/>
  <c r="T2" i="3"/>
  <c r="T12" i="3"/>
  <c r="T13" i="3"/>
  <c r="T8" i="3"/>
  <c r="T14" i="3"/>
  <c r="R105" i="1"/>
  <c r="R106" i="1"/>
  <c r="R107" i="1"/>
  <c r="R103" i="1"/>
  <c r="R104" i="1"/>
  <c r="R102" i="1"/>
  <c r="R101" i="1"/>
  <c r="R100" i="1"/>
  <c r="R99" i="1"/>
  <c r="R95" i="1"/>
  <c r="R96" i="1"/>
  <c r="R97" i="1"/>
  <c r="R89" i="1"/>
  <c r="R90" i="1"/>
  <c r="R91" i="1"/>
  <c r="R98" i="1"/>
  <c r="R94" i="1"/>
  <c r="R93" i="1"/>
  <c r="R86" i="1"/>
  <c r="R87" i="1"/>
  <c r="R88" i="1"/>
  <c r="R92" i="1"/>
  <c r="R83" i="1"/>
  <c r="R79" i="1"/>
  <c r="R84" i="1"/>
  <c r="R81" i="1"/>
  <c r="R85" i="1"/>
  <c r="R82" i="1"/>
  <c r="R74" i="1"/>
  <c r="R75" i="1"/>
  <c r="R76" i="1"/>
  <c r="R80" i="1"/>
  <c r="R78" i="1"/>
  <c r="R65" i="1"/>
  <c r="R73" i="1"/>
  <c r="R67" i="1"/>
  <c r="R68" i="1"/>
  <c r="R77" i="1"/>
  <c r="R69" i="1"/>
  <c r="R70" i="1"/>
  <c r="R71" i="1"/>
  <c r="R63" i="1"/>
  <c r="R66" i="1"/>
  <c r="R64" i="1"/>
  <c r="R61" i="1"/>
  <c r="R62" i="1"/>
  <c r="R72" i="1"/>
  <c r="R58" i="1"/>
  <c r="R59" i="1"/>
  <c r="R60" i="1"/>
  <c r="R54" i="1"/>
  <c r="R46" i="1"/>
  <c r="R55" i="1"/>
  <c r="R47" i="1"/>
  <c r="R57" i="1"/>
  <c r="R56" i="1"/>
  <c r="R48" i="1"/>
  <c r="R49" i="1"/>
  <c r="R50" i="1"/>
  <c r="R51" i="1"/>
  <c r="R53" i="1"/>
  <c r="R43" i="1"/>
  <c r="R35" i="1"/>
  <c r="R37" i="1"/>
  <c r="R45" i="1"/>
  <c r="R38" i="1"/>
  <c r="R39" i="1"/>
  <c r="R44" i="1"/>
  <c r="R40" i="1"/>
  <c r="R42" i="1"/>
  <c r="R29" i="1"/>
  <c r="R30" i="1"/>
  <c r="R41" i="1"/>
  <c r="R31" i="1"/>
  <c r="R33" i="1"/>
  <c r="R32" i="1"/>
  <c r="R24" i="1"/>
  <c r="R36" i="1"/>
  <c r="R25" i="1"/>
  <c r="R26" i="1"/>
  <c r="R34" i="1"/>
  <c r="R27" i="1"/>
  <c r="R52" i="1"/>
  <c r="R28" i="1"/>
  <c r="R16" i="1"/>
  <c r="R23" i="1"/>
  <c r="R17" i="1"/>
  <c r="R18" i="1"/>
  <c r="R19" i="1"/>
  <c r="R20" i="1"/>
  <c r="R12" i="1"/>
  <c r="R21" i="1"/>
  <c r="R13" i="1"/>
  <c r="R22" i="1"/>
  <c r="R15" i="1"/>
  <c r="R14" i="1"/>
  <c r="R8" i="1"/>
  <c r="R11" i="1"/>
  <c r="R9" i="1"/>
  <c r="R10" i="1"/>
  <c r="S5" i="1"/>
  <c r="R3" i="1"/>
  <c r="R2" i="1"/>
  <c r="U107" i="3" l="1"/>
  <c r="U106" i="3"/>
  <c r="U102" i="3"/>
  <c r="U98" i="3"/>
  <c r="U105" i="3"/>
  <c r="U99" i="3"/>
  <c r="U100" i="3"/>
  <c r="U103" i="3"/>
  <c r="U101" i="3"/>
  <c r="U104" i="3"/>
  <c r="U95" i="3"/>
  <c r="U96" i="3"/>
  <c r="U97" i="3"/>
  <c r="U93" i="3"/>
  <c r="U94" i="3"/>
  <c r="U90" i="3"/>
  <c r="U92" i="3"/>
  <c r="U87" i="3"/>
  <c r="U91" i="3"/>
  <c r="U89" i="3"/>
  <c r="U88" i="3"/>
  <c r="U86" i="3"/>
  <c r="U77" i="3"/>
  <c r="U78" i="3"/>
  <c r="U79" i="3"/>
  <c r="U80" i="3"/>
  <c r="U83" i="3"/>
  <c r="U81" i="3"/>
  <c r="U85" i="3"/>
  <c r="U84" i="3"/>
  <c r="U82" i="3"/>
  <c r="U71" i="3"/>
  <c r="U72" i="3"/>
  <c r="U64" i="3"/>
  <c r="U73" i="3"/>
  <c r="U75" i="3"/>
  <c r="U74" i="3"/>
  <c r="U66" i="3"/>
  <c r="U67" i="3"/>
  <c r="U68" i="3"/>
  <c r="U76" i="3"/>
  <c r="U70" i="3"/>
  <c r="U65" i="3"/>
  <c r="U63" i="3"/>
  <c r="U55" i="3"/>
  <c r="U69" i="3"/>
  <c r="U56" i="3"/>
  <c r="U57" i="3"/>
  <c r="U58" i="3"/>
  <c r="U59" i="3"/>
  <c r="U61" i="3"/>
  <c r="U60" i="3"/>
  <c r="U49" i="3"/>
  <c r="U53" i="3"/>
  <c r="U50" i="3"/>
  <c r="U62" i="3"/>
  <c r="U54" i="3"/>
  <c r="U51" i="3"/>
  <c r="U52" i="3"/>
  <c r="U45" i="3"/>
  <c r="U48" i="3"/>
  <c r="U47" i="3"/>
  <c r="U40" i="3"/>
  <c r="U44" i="3"/>
  <c r="U41" i="3"/>
  <c r="U46" i="3"/>
  <c r="U42" i="3"/>
  <c r="U35" i="3"/>
  <c r="U39" i="3"/>
  <c r="U43" i="3"/>
  <c r="U38" i="3"/>
  <c r="U34" i="3"/>
  <c r="U36" i="3"/>
  <c r="U27" i="3"/>
  <c r="U37" i="3"/>
  <c r="U28" i="3"/>
  <c r="U29" i="3"/>
  <c r="U30" i="3"/>
  <c r="U31" i="3"/>
  <c r="U23" i="3"/>
  <c r="U15" i="3"/>
  <c r="U26" i="3"/>
  <c r="U24" i="3"/>
  <c r="U16" i="3"/>
  <c r="U17" i="3"/>
  <c r="U18" i="3"/>
  <c r="U33" i="3"/>
  <c r="U19" i="3"/>
  <c r="U25" i="3"/>
  <c r="U22" i="3"/>
  <c r="U32" i="3"/>
  <c r="U10" i="3"/>
  <c r="V5" i="3"/>
  <c r="U14" i="3"/>
  <c r="U11" i="3"/>
  <c r="U3" i="3"/>
  <c r="U2" i="3"/>
  <c r="U12" i="3"/>
  <c r="U13" i="3"/>
  <c r="U21" i="3"/>
  <c r="U20" i="3"/>
  <c r="U9" i="3"/>
  <c r="U8" i="3"/>
  <c r="S106" i="1"/>
  <c r="S107" i="1"/>
  <c r="S104" i="1"/>
  <c r="S105" i="1"/>
  <c r="S102" i="1"/>
  <c r="S98" i="1"/>
  <c r="S101" i="1"/>
  <c r="S100" i="1"/>
  <c r="S99" i="1"/>
  <c r="S96" i="1"/>
  <c r="S103" i="1"/>
  <c r="S97" i="1"/>
  <c r="S95" i="1"/>
  <c r="S90" i="1"/>
  <c r="S91" i="1"/>
  <c r="S94" i="1"/>
  <c r="S92" i="1"/>
  <c r="S93" i="1"/>
  <c r="S89" i="1"/>
  <c r="S87" i="1"/>
  <c r="S88" i="1"/>
  <c r="S86" i="1"/>
  <c r="S84" i="1"/>
  <c r="S80" i="1"/>
  <c r="S81" i="1"/>
  <c r="S85" i="1"/>
  <c r="S82" i="1"/>
  <c r="S83" i="1"/>
  <c r="S75" i="1"/>
  <c r="S76" i="1"/>
  <c r="S77" i="1"/>
  <c r="S78" i="1"/>
  <c r="S79" i="1"/>
  <c r="S66" i="1"/>
  <c r="S74" i="1"/>
  <c r="S73" i="1"/>
  <c r="S68" i="1"/>
  <c r="S69" i="1"/>
  <c r="S70" i="1"/>
  <c r="S62" i="1"/>
  <c r="S71" i="1"/>
  <c r="S63" i="1"/>
  <c r="S72" i="1"/>
  <c r="S64" i="1"/>
  <c r="S65" i="1"/>
  <c r="S67" i="1"/>
  <c r="S58" i="1"/>
  <c r="S59" i="1"/>
  <c r="S60" i="1"/>
  <c r="S61" i="1"/>
  <c r="S55" i="1"/>
  <c r="S47" i="1"/>
  <c r="S57" i="1"/>
  <c r="S56" i="1"/>
  <c r="S48" i="1"/>
  <c r="S49" i="1"/>
  <c r="S50" i="1"/>
  <c r="S51" i="1"/>
  <c r="S52" i="1"/>
  <c r="S44" i="1"/>
  <c r="S54" i="1"/>
  <c r="S36" i="1"/>
  <c r="S45" i="1"/>
  <c r="S38" i="1"/>
  <c r="S39" i="1"/>
  <c r="S40" i="1"/>
  <c r="S46" i="1"/>
  <c r="S41" i="1"/>
  <c r="S53" i="1"/>
  <c r="S43" i="1"/>
  <c r="S35" i="1"/>
  <c r="S30" i="1"/>
  <c r="S37" i="1"/>
  <c r="S31" i="1"/>
  <c r="S33" i="1"/>
  <c r="S32" i="1"/>
  <c r="S42" i="1"/>
  <c r="S25" i="1"/>
  <c r="S26" i="1"/>
  <c r="S34" i="1"/>
  <c r="S27" i="1"/>
  <c r="S28" i="1"/>
  <c r="S29" i="1"/>
  <c r="S16" i="1"/>
  <c r="S23" i="1"/>
  <c r="S17" i="1"/>
  <c r="S18" i="1"/>
  <c r="S19" i="1"/>
  <c r="S20" i="1"/>
  <c r="S12" i="1"/>
  <c r="S21" i="1"/>
  <c r="S13" i="1"/>
  <c r="S24" i="1"/>
  <c r="S22" i="1"/>
  <c r="S14" i="1"/>
  <c r="S15" i="1"/>
  <c r="S8" i="1"/>
  <c r="S11" i="1"/>
  <c r="S9" i="1"/>
  <c r="S10" i="1"/>
  <c r="T5" i="1"/>
  <c r="S3" i="1"/>
  <c r="S2" i="1"/>
  <c r="V103" i="3" l="1"/>
  <c r="V104" i="3"/>
  <c r="V105" i="3"/>
  <c r="V102" i="3"/>
  <c r="V99" i="3"/>
  <c r="V100" i="3"/>
  <c r="V101" i="3"/>
  <c r="V107" i="3"/>
  <c r="V98" i="3"/>
  <c r="V96" i="3"/>
  <c r="V97" i="3"/>
  <c r="V106" i="3"/>
  <c r="V95" i="3"/>
  <c r="V93" i="3"/>
  <c r="V88" i="3"/>
  <c r="V94" i="3"/>
  <c r="V89" i="3"/>
  <c r="V90" i="3"/>
  <c r="V91" i="3"/>
  <c r="V92" i="3"/>
  <c r="V84" i="3"/>
  <c r="V85" i="3"/>
  <c r="V87" i="3"/>
  <c r="V86" i="3"/>
  <c r="V78" i="3"/>
  <c r="V79" i="3"/>
  <c r="V80" i="3"/>
  <c r="V83" i="3"/>
  <c r="V81" i="3"/>
  <c r="V82" i="3"/>
  <c r="V75" i="3"/>
  <c r="V72" i="3"/>
  <c r="V73" i="3"/>
  <c r="V65" i="3"/>
  <c r="V77" i="3"/>
  <c r="V74" i="3"/>
  <c r="V66" i="3"/>
  <c r="V67" i="3"/>
  <c r="V68" i="3"/>
  <c r="V69" i="3"/>
  <c r="V71" i="3"/>
  <c r="V63" i="3"/>
  <c r="V56" i="3"/>
  <c r="V57" i="3"/>
  <c r="V76" i="3"/>
  <c r="V58" i="3"/>
  <c r="V70" i="3"/>
  <c r="V59" i="3"/>
  <c r="V60" i="3"/>
  <c r="V62" i="3"/>
  <c r="V54" i="3"/>
  <c r="V53" i="3"/>
  <c r="V50" i="3"/>
  <c r="V51" i="3"/>
  <c r="V52" i="3"/>
  <c r="V55" i="3"/>
  <c r="V46" i="3"/>
  <c r="V49" i="3"/>
  <c r="V61" i="3"/>
  <c r="V44" i="3"/>
  <c r="V41" i="3"/>
  <c r="V45" i="3"/>
  <c r="V42" i="3"/>
  <c r="V35" i="3"/>
  <c r="V36" i="3"/>
  <c r="V64" i="3"/>
  <c r="V43" i="3"/>
  <c r="V37" i="3"/>
  <c r="V47" i="3"/>
  <c r="V40" i="3"/>
  <c r="V27" i="3"/>
  <c r="V28" i="3"/>
  <c r="V29" i="3"/>
  <c r="V30" i="3"/>
  <c r="V31" i="3"/>
  <c r="V39" i="3"/>
  <c r="V32" i="3"/>
  <c r="V38" i="3"/>
  <c r="V26" i="3"/>
  <c r="V24" i="3"/>
  <c r="V16" i="3"/>
  <c r="V34" i="3"/>
  <c r="V17" i="3"/>
  <c r="V48" i="3"/>
  <c r="V18" i="3"/>
  <c r="V33" i="3"/>
  <c r="V19" i="3"/>
  <c r="V20" i="3"/>
  <c r="V23" i="3"/>
  <c r="V25" i="3"/>
  <c r="V15" i="3"/>
  <c r="V11" i="3"/>
  <c r="V3" i="3"/>
  <c r="V2" i="3"/>
  <c r="V12" i="3"/>
  <c r="V13" i="3"/>
  <c r="V22" i="3"/>
  <c r="V21" i="3"/>
  <c r="V14" i="3"/>
  <c r="V8" i="3"/>
  <c r="V10" i="3"/>
  <c r="V9" i="3"/>
  <c r="W5" i="3"/>
  <c r="T107" i="1"/>
  <c r="T105" i="1"/>
  <c r="T99" i="1"/>
  <c r="T103" i="1"/>
  <c r="T100" i="1"/>
  <c r="T106" i="1"/>
  <c r="T102" i="1"/>
  <c r="T101" i="1"/>
  <c r="T96" i="1"/>
  <c r="T97" i="1"/>
  <c r="T104" i="1"/>
  <c r="T98" i="1"/>
  <c r="T91" i="1"/>
  <c r="T94" i="1"/>
  <c r="T92" i="1"/>
  <c r="T93" i="1"/>
  <c r="T95" i="1"/>
  <c r="T89" i="1"/>
  <c r="T87" i="1"/>
  <c r="T88" i="1"/>
  <c r="T90" i="1"/>
  <c r="T86" i="1"/>
  <c r="T84" i="1"/>
  <c r="T81" i="1"/>
  <c r="T85" i="1"/>
  <c r="T82" i="1"/>
  <c r="T83" i="1"/>
  <c r="T76" i="1"/>
  <c r="T77" i="1"/>
  <c r="T78" i="1"/>
  <c r="T80" i="1"/>
  <c r="T79" i="1"/>
  <c r="T74" i="1"/>
  <c r="T73" i="1"/>
  <c r="T67" i="1"/>
  <c r="T68" i="1"/>
  <c r="T69" i="1"/>
  <c r="T70" i="1"/>
  <c r="T75" i="1"/>
  <c r="T71" i="1"/>
  <c r="T63" i="1"/>
  <c r="T72" i="1"/>
  <c r="T64" i="1"/>
  <c r="T65" i="1"/>
  <c r="T62" i="1"/>
  <c r="T58" i="1"/>
  <c r="T59" i="1"/>
  <c r="T60" i="1"/>
  <c r="T61" i="1"/>
  <c r="T66" i="1"/>
  <c r="T57" i="1"/>
  <c r="T56" i="1"/>
  <c r="T48" i="1"/>
  <c r="T49" i="1"/>
  <c r="T50" i="1"/>
  <c r="T51" i="1"/>
  <c r="T52" i="1"/>
  <c r="T44" i="1"/>
  <c r="T53" i="1"/>
  <c r="T45" i="1"/>
  <c r="T55" i="1"/>
  <c r="T37" i="1"/>
  <c r="T47" i="1"/>
  <c r="T38" i="1"/>
  <c r="T39" i="1"/>
  <c r="T40" i="1"/>
  <c r="T46" i="1"/>
  <c r="T41" i="1"/>
  <c r="T33" i="1"/>
  <c r="T42" i="1"/>
  <c r="T54" i="1"/>
  <c r="T36" i="1"/>
  <c r="T31" i="1"/>
  <c r="T23" i="1"/>
  <c r="T32" i="1"/>
  <c r="T24" i="1"/>
  <c r="T25" i="1"/>
  <c r="T43" i="1"/>
  <c r="T26" i="1"/>
  <c r="T34" i="1"/>
  <c r="T27" i="1"/>
  <c r="T28" i="1"/>
  <c r="T29" i="1"/>
  <c r="T35" i="1"/>
  <c r="T30" i="1"/>
  <c r="T17" i="1"/>
  <c r="T18" i="1"/>
  <c r="T19" i="1"/>
  <c r="T20" i="1"/>
  <c r="T12" i="1"/>
  <c r="T21" i="1"/>
  <c r="T13" i="1"/>
  <c r="T22" i="1"/>
  <c r="T14" i="1"/>
  <c r="T15" i="1"/>
  <c r="T16" i="1"/>
  <c r="T8" i="1"/>
  <c r="T11" i="1"/>
  <c r="T9" i="1"/>
  <c r="T10" i="1"/>
  <c r="U5" i="1"/>
  <c r="T3" i="1"/>
  <c r="T2" i="1"/>
  <c r="W102" i="3" l="1"/>
  <c r="W103" i="3"/>
  <c r="W104" i="3"/>
  <c r="W105" i="3"/>
  <c r="W106" i="3"/>
  <c r="W99" i="3"/>
  <c r="W100" i="3"/>
  <c r="W101" i="3"/>
  <c r="W107" i="3"/>
  <c r="W97" i="3"/>
  <c r="W94" i="3"/>
  <c r="W98" i="3"/>
  <c r="W96" i="3"/>
  <c r="W95" i="3"/>
  <c r="W88" i="3"/>
  <c r="W89" i="3"/>
  <c r="W90" i="3"/>
  <c r="W91" i="3"/>
  <c r="W92" i="3"/>
  <c r="W93" i="3"/>
  <c r="W83" i="3"/>
  <c r="W84" i="3"/>
  <c r="W85" i="3"/>
  <c r="W86" i="3"/>
  <c r="W78" i="3"/>
  <c r="W87" i="3"/>
  <c r="W79" i="3"/>
  <c r="W80" i="3"/>
  <c r="W81" i="3"/>
  <c r="W82" i="3"/>
  <c r="W75" i="3"/>
  <c r="W76" i="3"/>
  <c r="W73" i="3"/>
  <c r="W77" i="3"/>
  <c r="W74" i="3"/>
  <c r="W66" i="3"/>
  <c r="W67" i="3"/>
  <c r="W68" i="3"/>
  <c r="W69" i="3"/>
  <c r="W70" i="3"/>
  <c r="W72" i="3"/>
  <c r="W64" i="3"/>
  <c r="W65" i="3"/>
  <c r="W57" i="3"/>
  <c r="W58" i="3"/>
  <c r="W59" i="3"/>
  <c r="W60" i="3"/>
  <c r="W71" i="3"/>
  <c r="W61" i="3"/>
  <c r="W63" i="3"/>
  <c r="W55" i="3"/>
  <c r="W51" i="3"/>
  <c r="W62" i="3"/>
  <c r="W54" i="3"/>
  <c r="W52" i="3"/>
  <c r="W56" i="3"/>
  <c r="W45" i="3"/>
  <c r="W46" i="3"/>
  <c r="W47" i="3"/>
  <c r="W53" i="3"/>
  <c r="W50" i="3"/>
  <c r="W42" i="3"/>
  <c r="W34" i="3"/>
  <c r="W35" i="3"/>
  <c r="W49" i="3"/>
  <c r="W36" i="3"/>
  <c r="W43" i="3"/>
  <c r="W37" i="3"/>
  <c r="W48" i="3"/>
  <c r="W38" i="3"/>
  <c r="W44" i="3"/>
  <c r="W41" i="3"/>
  <c r="W28" i="3"/>
  <c r="W29" i="3"/>
  <c r="W40" i="3"/>
  <c r="W30" i="3"/>
  <c r="W31" i="3"/>
  <c r="W39" i="3"/>
  <c r="W32" i="3"/>
  <c r="W33" i="3"/>
  <c r="W25" i="3"/>
  <c r="W17" i="3"/>
  <c r="W18" i="3"/>
  <c r="W19" i="3"/>
  <c r="W27" i="3"/>
  <c r="W20" i="3"/>
  <c r="W21" i="3"/>
  <c r="W26" i="3"/>
  <c r="W24" i="3"/>
  <c r="W16" i="3"/>
  <c r="W12" i="3"/>
  <c r="W23" i="3"/>
  <c r="W13" i="3"/>
  <c r="W22" i="3"/>
  <c r="W14" i="3"/>
  <c r="W8" i="3"/>
  <c r="W9" i="3"/>
  <c r="W3" i="3"/>
  <c r="W11" i="3"/>
  <c r="W15" i="3"/>
  <c r="W10" i="3"/>
  <c r="X5" i="3"/>
  <c r="W2" i="3"/>
  <c r="U106" i="1"/>
  <c r="U107" i="1"/>
  <c r="U103" i="1"/>
  <c r="U100" i="1"/>
  <c r="U101" i="1"/>
  <c r="U104" i="1"/>
  <c r="U102" i="1"/>
  <c r="U99" i="1"/>
  <c r="U96" i="1"/>
  <c r="U97" i="1"/>
  <c r="U105" i="1"/>
  <c r="U98" i="1"/>
  <c r="U90" i="1"/>
  <c r="U94" i="1"/>
  <c r="U92" i="1"/>
  <c r="U93" i="1"/>
  <c r="U95" i="1"/>
  <c r="U88" i="1"/>
  <c r="U84" i="1"/>
  <c r="U91" i="1"/>
  <c r="U85" i="1"/>
  <c r="U89" i="1"/>
  <c r="U87" i="1"/>
  <c r="U81" i="1"/>
  <c r="U82" i="1"/>
  <c r="U83" i="1"/>
  <c r="U86" i="1"/>
  <c r="U77" i="1"/>
  <c r="U78" i="1"/>
  <c r="U80" i="1"/>
  <c r="U79" i="1"/>
  <c r="U75" i="1"/>
  <c r="U74" i="1"/>
  <c r="U68" i="1"/>
  <c r="U69" i="1"/>
  <c r="U70" i="1"/>
  <c r="U76" i="1"/>
  <c r="U71" i="1"/>
  <c r="U63" i="1"/>
  <c r="U72" i="1"/>
  <c r="U64" i="1"/>
  <c r="U65" i="1"/>
  <c r="U66" i="1"/>
  <c r="U62" i="1"/>
  <c r="U57" i="1"/>
  <c r="U58" i="1"/>
  <c r="U67" i="1"/>
  <c r="U59" i="1"/>
  <c r="U60" i="1"/>
  <c r="U73" i="1"/>
  <c r="U61" i="1"/>
  <c r="U49" i="1"/>
  <c r="U50" i="1"/>
  <c r="U51" i="1"/>
  <c r="U52" i="1"/>
  <c r="U53" i="1"/>
  <c r="U45" i="1"/>
  <c r="U54" i="1"/>
  <c r="U46" i="1"/>
  <c r="U56" i="1"/>
  <c r="U55" i="1"/>
  <c r="U47" i="1"/>
  <c r="U38" i="1"/>
  <c r="U39" i="1"/>
  <c r="U40" i="1"/>
  <c r="U41" i="1"/>
  <c r="U44" i="1"/>
  <c r="U42" i="1"/>
  <c r="U34" i="1"/>
  <c r="U43" i="1"/>
  <c r="U35" i="1"/>
  <c r="U37" i="1"/>
  <c r="U32" i="1"/>
  <c r="U24" i="1"/>
  <c r="U33" i="1"/>
  <c r="U25" i="1"/>
  <c r="U26" i="1"/>
  <c r="U48" i="1"/>
  <c r="U36" i="1"/>
  <c r="U27" i="1"/>
  <c r="U28" i="1"/>
  <c r="U29" i="1"/>
  <c r="U30" i="1"/>
  <c r="U31" i="1"/>
  <c r="U23" i="1"/>
  <c r="U18" i="1"/>
  <c r="U19" i="1"/>
  <c r="U20" i="1"/>
  <c r="U12" i="1"/>
  <c r="U21" i="1"/>
  <c r="U13" i="1"/>
  <c r="U22" i="1"/>
  <c r="U14" i="1"/>
  <c r="U15" i="1"/>
  <c r="U16" i="1"/>
  <c r="U17" i="1"/>
  <c r="U8" i="1"/>
  <c r="U11" i="1"/>
  <c r="U9" i="1"/>
  <c r="U10" i="1"/>
  <c r="V5" i="1"/>
  <c r="U3" i="1"/>
  <c r="U2" i="1"/>
  <c r="X103" i="3" l="1"/>
  <c r="X104" i="3"/>
  <c r="X105" i="3"/>
  <c r="X106" i="3"/>
  <c r="X107" i="3"/>
  <c r="X102" i="3"/>
  <c r="X100" i="3"/>
  <c r="X101" i="3"/>
  <c r="X98" i="3"/>
  <c r="X99" i="3"/>
  <c r="X94" i="3"/>
  <c r="X95" i="3"/>
  <c r="X97" i="3"/>
  <c r="X88" i="3"/>
  <c r="X96" i="3"/>
  <c r="X89" i="3"/>
  <c r="X90" i="3"/>
  <c r="X91" i="3"/>
  <c r="X92" i="3"/>
  <c r="X83" i="3"/>
  <c r="X84" i="3"/>
  <c r="X85" i="3"/>
  <c r="X86" i="3"/>
  <c r="X87" i="3"/>
  <c r="X79" i="3"/>
  <c r="X80" i="3"/>
  <c r="X93" i="3"/>
  <c r="X81" i="3"/>
  <c r="X82" i="3"/>
  <c r="X76" i="3"/>
  <c r="X77" i="3"/>
  <c r="X74" i="3"/>
  <c r="X78" i="3"/>
  <c r="X67" i="3"/>
  <c r="X75" i="3"/>
  <c r="X68" i="3"/>
  <c r="X69" i="3"/>
  <c r="X70" i="3"/>
  <c r="X71" i="3"/>
  <c r="X73" i="3"/>
  <c r="X65" i="3"/>
  <c r="X58" i="3"/>
  <c r="X59" i="3"/>
  <c r="X60" i="3"/>
  <c r="X61" i="3"/>
  <c r="X64" i="3"/>
  <c r="X62" i="3"/>
  <c r="X54" i="3"/>
  <c r="X72" i="3"/>
  <c r="X66" i="3"/>
  <c r="X56" i="3"/>
  <c r="X52" i="3"/>
  <c r="X44" i="3"/>
  <c r="X45" i="3"/>
  <c r="X63" i="3"/>
  <c r="X57" i="3"/>
  <c r="X55" i="3"/>
  <c r="X46" i="3"/>
  <c r="X47" i="3"/>
  <c r="X48" i="3"/>
  <c r="X51" i="3"/>
  <c r="X43" i="3"/>
  <c r="X35" i="3"/>
  <c r="X49" i="3"/>
  <c r="X36" i="3"/>
  <c r="X37" i="3"/>
  <c r="X38" i="3"/>
  <c r="X39" i="3"/>
  <c r="X50" i="3"/>
  <c r="X42" i="3"/>
  <c r="X34" i="3"/>
  <c r="X29" i="3"/>
  <c r="X40" i="3"/>
  <c r="X30" i="3"/>
  <c r="X31" i="3"/>
  <c r="X32" i="3"/>
  <c r="X53" i="3"/>
  <c r="X33" i="3"/>
  <c r="X26" i="3"/>
  <c r="X18" i="3"/>
  <c r="X19" i="3"/>
  <c r="X27" i="3"/>
  <c r="X20" i="3"/>
  <c r="X21" i="3"/>
  <c r="X22" i="3"/>
  <c r="X28" i="3"/>
  <c r="X17" i="3"/>
  <c r="X23" i="3"/>
  <c r="X13" i="3"/>
  <c r="X15" i="3"/>
  <c r="X16" i="3"/>
  <c r="X14" i="3"/>
  <c r="X8" i="3"/>
  <c r="X41" i="3"/>
  <c r="X24" i="3"/>
  <c r="X9" i="3"/>
  <c r="X10" i="3"/>
  <c r="Y5" i="3"/>
  <c r="X11" i="3"/>
  <c r="X25" i="3"/>
  <c r="X2" i="3"/>
  <c r="X3" i="3"/>
  <c r="X12" i="3"/>
  <c r="V104" i="1"/>
  <c r="V105" i="1"/>
  <c r="V107" i="1"/>
  <c r="V99" i="1"/>
  <c r="V103" i="1"/>
  <c r="V101" i="1"/>
  <c r="V102" i="1"/>
  <c r="V100" i="1"/>
  <c r="V97" i="1"/>
  <c r="V106" i="1"/>
  <c r="V98" i="1"/>
  <c r="V91" i="1"/>
  <c r="V94" i="1"/>
  <c r="V92" i="1"/>
  <c r="V93" i="1"/>
  <c r="V96" i="1"/>
  <c r="V95" i="1"/>
  <c r="V84" i="1"/>
  <c r="V90" i="1"/>
  <c r="V85" i="1"/>
  <c r="V86" i="1"/>
  <c r="V88" i="1"/>
  <c r="V89" i="1"/>
  <c r="V80" i="1"/>
  <c r="V81" i="1"/>
  <c r="V82" i="1"/>
  <c r="V83" i="1"/>
  <c r="V87" i="1"/>
  <c r="V77" i="1"/>
  <c r="V78" i="1"/>
  <c r="V79" i="1"/>
  <c r="V74" i="1"/>
  <c r="V76" i="1"/>
  <c r="V69" i="1"/>
  <c r="V70" i="1"/>
  <c r="V71" i="1"/>
  <c r="V63" i="1"/>
  <c r="V75" i="1"/>
  <c r="V72" i="1"/>
  <c r="V64" i="1"/>
  <c r="V65" i="1"/>
  <c r="V66" i="1"/>
  <c r="V73" i="1"/>
  <c r="V67" i="1"/>
  <c r="V68" i="1"/>
  <c r="V58" i="1"/>
  <c r="V59" i="1"/>
  <c r="V60" i="1"/>
  <c r="V61" i="1"/>
  <c r="V62" i="1"/>
  <c r="V50" i="1"/>
  <c r="V51" i="1"/>
  <c r="V52" i="1"/>
  <c r="V44" i="1"/>
  <c r="V53" i="1"/>
  <c r="V45" i="1"/>
  <c r="V54" i="1"/>
  <c r="V46" i="1"/>
  <c r="V55" i="1"/>
  <c r="V47" i="1"/>
  <c r="V57" i="1"/>
  <c r="V49" i="1"/>
  <c r="V39" i="1"/>
  <c r="V40" i="1"/>
  <c r="V56" i="1"/>
  <c r="V41" i="1"/>
  <c r="V42" i="1"/>
  <c r="V43" i="1"/>
  <c r="V35" i="1"/>
  <c r="V48" i="1"/>
  <c r="V36" i="1"/>
  <c r="V38" i="1"/>
  <c r="V37" i="1"/>
  <c r="V33" i="1"/>
  <c r="V25" i="1"/>
  <c r="V26" i="1"/>
  <c r="V27" i="1"/>
  <c r="V34" i="1"/>
  <c r="V28" i="1"/>
  <c r="V29" i="1"/>
  <c r="V30" i="1"/>
  <c r="V31" i="1"/>
  <c r="V32" i="1"/>
  <c r="V24" i="1"/>
  <c r="V23" i="1"/>
  <c r="V19" i="1"/>
  <c r="V20" i="1"/>
  <c r="V21" i="1"/>
  <c r="V13" i="1"/>
  <c r="V22" i="1"/>
  <c r="V14" i="1"/>
  <c r="V15" i="1"/>
  <c r="V16" i="1"/>
  <c r="V17" i="1"/>
  <c r="V18" i="1"/>
  <c r="V8" i="1"/>
  <c r="V12" i="1"/>
  <c r="V11" i="1"/>
  <c r="V9" i="1"/>
  <c r="V10" i="1"/>
  <c r="W5" i="1"/>
  <c r="V3" i="1"/>
  <c r="V2" i="1"/>
  <c r="Y104" i="3" l="1"/>
  <c r="Y105" i="3"/>
  <c r="Y106" i="3"/>
  <c r="Y107" i="3"/>
  <c r="Y103" i="3"/>
  <c r="Y101" i="3"/>
  <c r="Y99" i="3"/>
  <c r="Y93" i="3"/>
  <c r="Y100" i="3"/>
  <c r="Y94" i="3"/>
  <c r="Y102" i="3"/>
  <c r="Y95" i="3"/>
  <c r="Y96" i="3"/>
  <c r="Y89" i="3"/>
  <c r="Y97" i="3"/>
  <c r="Y90" i="3"/>
  <c r="Y91" i="3"/>
  <c r="Y92" i="3"/>
  <c r="Y88" i="3"/>
  <c r="Y83" i="3"/>
  <c r="Y84" i="3"/>
  <c r="Y85" i="3"/>
  <c r="Y86" i="3"/>
  <c r="Y98" i="3"/>
  <c r="Y87" i="3"/>
  <c r="Y80" i="3"/>
  <c r="Y81" i="3"/>
  <c r="Y82" i="3"/>
  <c r="Y77" i="3"/>
  <c r="Y78" i="3"/>
  <c r="Y79" i="3"/>
  <c r="Y75" i="3"/>
  <c r="Y68" i="3"/>
  <c r="Y69" i="3"/>
  <c r="Y70" i="3"/>
  <c r="Y71" i="3"/>
  <c r="Y76" i="3"/>
  <c r="Y72" i="3"/>
  <c r="Y64" i="3"/>
  <c r="Y74" i="3"/>
  <c r="Y66" i="3"/>
  <c r="Y59" i="3"/>
  <c r="Y60" i="3"/>
  <c r="Y61" i="3"/>
  <c r="Y53" i="3"/>
  <c r="Y62" i="3"/>
  <c r="Y67" i="3"/>
  <c r="Y63" i="3"/>
  <c r="Y55" i="3"/>
  <c r="Y73" i="3"/>
  <c r="Y65" i="3"/>
  <c r="Y57" i="3"/>
  <c r="Y58" i="3"/>
  <c r="Y54" i="3"/>
  <c r="Y45" i="3"/>
  <c r="Y56" i="3"/>
  <c r="Y46" i="3"/>
  <c r="Y47" i="3"/>
  <c r="Y48" i="3"/>
  <c r="Y49" i="3"/>
  <c r="Y52" i="3"/>
  <c r="Y44" i="3"/>
  <c r="Y36" i="3"/>
  <c r="Y37" i="3"/>
  <c r="Y43" i="3"/>
  <c r="Y38" i="3"/>
  <c r="Y51" i="3"/>
  <c r="Y39" i="3"/>
  <c r="Y40" i="3"/>
  <c r="Y35" i="3"/>
  <c r="Y30" i="3"/>
  <c r="Y31" i="3"/>
  <c r="Y32" i="3"/>
  <c r="Y42" i="3"/>
  <c r="Y33" i="3"/>
  <c r="Y26" i="3"/>
  <c r="Y27" i="3"/>
  <c r="Y34" i="3"/>
  <c r="Y19" i="3"/>
  <c r="Y20" i="3"/>
  <c r="Y21" i="3"/>
  <c r="Y50" i="3"/>
  <c r="Y29" i="3"/>
  <c r="Y22" i="3"/>
  <c r="Y25" i="3"/>
  <c r="Y23" i="3"/>
  <c r="Y18" i="3"/>
  <c r="Y17" i="3"/>
  <c r="Y16" i="3"/>
  <c r="Y14" i="3"/>
  <c r="Y8" i="3"/>
  <c r="Y9" i="3"/>
  <c r="Y10" i="3"/>
  <c r="Z5" i="3"/>
  <c r="Y41" i="3"/>
  <c r="Y28" i="3"/>
  <c r="Y24" i="3"/>
  <c r="Y15" i="3"/>
  <c r="Y11" i="3"/>
  <c r="Y3" i="3"/>
  <c r="Y2" i="3"/>
  <c r="Y13" i="3"/>
  <c r="Y12" i="3"/>
  <c r="W102" i="1"/>
  <c r="W103" i="1"/>
  <c r="W104" i="1"/>
  <c r="W105" i="1"/>
  <c r="W106" i="1"/>
  <c r="W107" i="1"/>
  <c r="W100" i="1"/>
  <c r="W101" i="1"/>
  <c r="W98" i="1"/>
  <c r="W97" i="1"/>
  <c r="W95" i="1"/>
  <c r="W91" i="1"/>
  <c r="W94" i="1"/>
  <c r="W92" i="1"/>
  <c r="W99" i="1"/>
  <c r="W93" i="1"/>
  <c r="W96" i="1"/>
  <c r="W90" i="1"/>
  <c r="W85" i="1"/>
  <c r="W86" i="1"/>
  <c r="W89" i="1"/>
  <c r="W87" i="1"/>
  <c r="W88" i="1"/>
  <c r="W81" i="1"/>
  <c r="W84" i="1"/>
  <c r="W82" i="1"/>
  <c r="W83" i="1"/>
  <c r="W78" i="1"/>
  <c r="W80" i="1"/>
  <c r="W79" i="1"/>
  <c r="W75" i="1"/>
  <c r="W77" i="1"/>
  <c r="W70" i="1"/>
  <c r="W71" i="1"/>
  <c r="W76" i="1"/>
  <c r="W72" i="1"/>
  <c r="W64" i="1"/>
  <c r="W65" i="1"/>
  <c r="W66" i="1"/>
  <c r="W73" i="1"/>
  <c r="W67" i="1"/>
  <c r="W68" i="1"/>
  <c r="W58" i="1"/>
  <c r="W69" i="1"/>
  <c r="W59" i="1"/>
  <c r="W74" i="1"/>
  <c r="W63" i="1"/>
  <c r="W60" i="1"/>
  <c r="W61" i="1"/>
  <c r="W62" i="1"/>
  <c r="W51" i="1"/>
  <c r="W52" i="1"/>
  <c r="W53" i="1"/>
  <c r="W45" i="1"/>
  <c r="W54" i="1"/>
  <c r="W46" i="1"/>
  <c r="W55" i="1"/>
  <c r="W47" i="1"/>
  <c r="W56" i="1"/>
  <c r="W48" i="1"/>
  <c r="W50" i="1"/>
  <c r="W40" i="1"/>
  <c r="W41" i="1"/>
  <c r="W42" i="1"/>
  <c r="W44" i="1"/>
  <c r="W43" i="1"/>
  <c r="W35" i="1"/>
  <c r="W49" i="1"/>
  <c r="W36" i="1"/>
  <c r="W57" i="1"/>
  <c r="W37" i="1"/>
  <c r="W39" i="1"/>
  <c r="W26" i="1"/>
  <c r="W27" i="1"/>
  <c r="W34" i="1"/>
  <c r="W28" i="1"/>
  <c r="W29" i="1"/>
  <c r="W30" i="1"/>
  <c r="W31" i="1"/>
  <c r="W32" i="1"/>
  <c r="W38" i="1"/>
  <c r="W33" i="1"/>
  <c r="W25" i="1"/>
  <c r="W20" i="1"/>
  <c r="W21" i="1"/>
  <c r="W22" i="1"/>
  <c r="W14" i="1"/>
  <c r="W15" i="1"/>
  <c r="W16" i="1"/>
  <c r="W24" i="1"/>
  <c r="W17" i="1"/>
  <c r="W18" i="1"/>
  <c r="W23" i="1"/>
  <c r="W19" i="1"/>
  <c r="W12" i="1"/>
  <c r="W11" i="1"/>
  <c r="W9" i="1"/>
  <c r="W13" i="1"/>
  <c r="W10" i="1"/>
  <c r="X5" i="1"/>
  <c r="W3" i="1"/>
  <c r="W8" i="1"/>
  <c r="W2" i="1"/>
  <c r="Z105" i="3" l="1"/>
  <c r="Z106" i="3"/>
  <c r="Z107" i="3"/>
  <c r="Z104" i="3"/>
  <c r="Z103" i="3"/>
  <c r="Z102" i="3"/>
  <c r="Z100" i="3"/>
  <c r="Z101" i="3"/>
  <c r="Z93" i="3"/>
  <c r="Z94" i="3"/>
  <c r="Z99" i="3"/>
  <c r="Z95" i="3"/>
  <c r="Z96" i="3"/>
  <c r="Z98" i="3"/>
  <c r="Z97" i="3"/>
  <c r="Z90" i="3"/>
  <c r="Z91" i="3"/>
  <c r="Z92" i="3"/>
  <c r="Z89" i="3"/>
  <c r="Z84" i="3"/>
  <c r="Z85" i="3"/>
  <c r="Z86" i="3"/>
  <c r="Z87" i="3"/>
  <c r="Z81" i="3"/>
  <c r="Z82" i="3"/>
  <c r="Z75" i="3"/>
  <c r="Z83" i="3"/>
  <c r="Z88" i="3"/>
  <c r="Z78" i="3"/>
  <c r="Z79" i="3"/>
  <c r="Z77" i="3"/>
  <c r="Z68" i="3"/>
  <c r="Z69" i="3"/>
  <c r="Z80" i="3"/>
  <c r="Z70" i="3"/>
  <c r="Z71" i="3"/>
  <c r="Z76" i="3"/>
  <c r="Z72" i="3"/>
  <c r="Z73" i="3"/>
  <c r="Z65" i="3"/>
  <c r="Z67" i="3"/>
  <c r="Z74" i="3"/>
  <c r="Z60" i="3"/>
  <c r="Z61" i="3"/>
  <c r="Z53" i="3"/>
  <c r="Z62" i="3"/>
  <c r="Z54" i="3"/>
  <c r="Z64" i="3"/>
  <c r="Z63" i="3"/>
  <c r="Z56" i="3"/>
  <c r="Z58" i="3"/>
  <c r="Z46" i="3"/>
  <c r="Z57" i="3"/>
  <c r="Z55" i="3"/>
  <c r="Z47" i="3"/>
  <c r="Z48" i="3"/>
  <c r="Z49" i="3"/>
  <c r="Z59" i="3"/>
  <c r="Z50" i="3"/>
  <c r="Z45" i="3"/>
  <c r="Z37" i="3"/>
  <c r="Z43" i="3"/>
  <c r="Z38" i="3"/>
  <c r="Z51" i="3"/>
  <c r="Z39" i="3"/>
  <c r="Z40" i="3"/>
  <c r="Z66" i="3"/>
  <c r="Z41" i="3"/>
  <c r="Z36" i="3"/>
  <c r="Z31" i="3"/>
  <c r="Z44" i="3"/>
  <c r="Z35" i="3"/>
  <c r="Z32" i="3"/>
  <c r="Z24" i="3"/>
  <c r="Z42" i="3"/>
  <c r="Z33" i="3"/>
  <c r="Z26" i="3"/>
  <c r="Z52" i="3"/>
  <c r="Z27" i="3"/>
  <c r="Z34" i="3"/>
  <c r="Z28" i="3"/>
  <c r="Z20" i="3"/>
  <c r="Z21" i="3"/>
  <c r="Z29" i="3"/>
  <c r="Z22" i="3"/>
  <c r="Z14" i="3"/>
  <c r="Z25" i="3"/>
  <c r="Z23" i="3"/>
  <c r="Z15" i="3"/>
  <c r="Z16" i="3"/>
  <c r="Z19" i="3"/>
  <c r="Z8" i="3"/>
  <c r="Z9" i="3"/>
  <c r="Z30" i="3"/>
  <c r="Z10" i="3"/>
  <c r="AA5" i="3"/>
  <c r="Z18" i="3"/>
  <c r="Z11" i="3"/>
  <c r="Z3" i="3"/>
  <c r="Z2" i="3"/>
  <c r="Z12" i="3"/>
  <c r="Z13" i="3"/>
  <c r="Z17" i="3"/>
  <c r="X103" i="1"/>
  <c r="X104" i="1"/>
  <c r="X105" i="1"/>
  <c r="X106" i="1"/>
  <c r="X107" i="1"/>
  <c r="X101" i="1"/>
  <c r="X99" i="1"/>
  <c r="X98" i="1"/>
  <c r="X94" i="1"/>
  <c r="X95" i="1"/>
  <c r="X96" i="1"/>
  <c r="X100" i="1"/>
  <c r="X92" i="1"/>
  <c r="X93" i="1"/>
  <c r="X97" i="1"/>
  <c r="X102" i="1"/>
  <c r="X89" i="1"/>
  <c r="X91" i="1"/>
  <c r="X84" i="1"/>
  <c r="X90" i="1"/>
  <c r="X86" i="1"/>
  <c r="X87" i="1"/>
  <c r="X88" i="1"/>
  <c r="X81" i="1"/>
  <c r="X82" i="1"/>
  <c r="X83" i="1"/>
  <c r="X85" i="1"/>
  <c r="X79" i="1"/>
  <c r="X80" i="1"/>
  <c r="X74" i="1"/>
  <c r="X76" i="1"/>
  <c r="X78" i="1"/>
  <c r="X71" i="1"/>
  <c r="X63" i="1"/>
  <c r="X72" i="1"/>
  <c r="X75" i="1"/>
  <c r="X65" i="1"/>
  <c r="X77" i="1"/>
  <c r="X66" i="1"/>
  <c r="X73" i="1"/>
  <c r="X67" i="1"/>
  <c r="X68" i="1"/>
  <c r="X69" i="1"/>
  <c r="X59" i="1"/>
  <c r="X60" i="1"/>
  <c r="X61" i="1"/>
  <c r="X70" i="1"/>
  <c r="X62" i="1"/>
  <c r="X57" i="1"/>
  <c r="X64" i="1"/>
  <c r="X58" i="1"/>
  <c r="X52" i="1"/>
  <c r="X53" i="1"/>
  <c r="X45" i="1"/>
  <c r="X54" i="1"/>
  <c r="X46" i="1"/>
  <c r="X55" i="1"/>
  <c r="X47" i="1"/>
  <c r="X56" i="1"/>
  <c r="X48" i="1"/>
  <c r="X49" i="1"/>
  <c r="X51" i="1"/>
  <c r="X41" i="1"/>
  <c r="X33" i="1"/>
  <c r="X42" i="1"/>
  <c r="X44" i="1"/>
  <c r="X43" i="1"/>
  <c r="X35" i="1"/>
  <c r="X36" i="1"/>
  <c r="X37" i="1"/>
  <c r="X50" i="1"/>
  <c r="X38" i="1"/>
  <c r="X40" i="1"/>
  <c r="X39" i="1"/>
  <c r="X27" i="1"/>
  <c r="X34" i="1"/>
  <c r="X28" i="1"/>
  <c r="X29" i="1"/>
  <c r="X30" i="1"/>
  <c r="X31" i="1"/>
  <c r="X23" i="1"/>
  <c r="X32" i="1"/>
  <c r="X25" i="1"/>
  <c r="X26" i="1"/>
  <c r="X21" i="1"/>
  <c r="X22" i="1"/>
  <c r="X15" i="1"/>
  <c r="X16" i="1"/>
  <c r="X24" i="1"/>
  <c r="X17" i="1"/>
  <c r="X18" i="1"/>
  <c r="X19" i="1"/>
  <c r="X11" i="1"/>
  <c r="X20" i="1"/>
  <c r="X13" i="1"/>
  <c r="X10" i="1"/>
  <c r="Y5" i="1"/>
  <c r="X14" i="1"/>
  <c r="X12" i="1"/>
  <c r="X9" i="1"/>
  <c r="X2" i="1"/>
  <c r="X3" i="1"/>
  <c r="X8" i="1"/>
  <c r="AA106" i="3" l="1"/>
  <c r="AA107" i="3"/>
  <c r="AA105" i="3"/>
  <c r="AA103" i="3"/>
  <c r="AA98" i="3"/>
  <c r="AA104" i="3"/>
  <c r="AA102" i="3"/>
  <c r="AA101" i="3"/>
  <c r="AA94" i="3"/>
  <c r="AA100" i="3"/>
  <c r="AA99" i="3"/>
  <c r="AA95" i="3"/>
  <c r="AA96" i="3"/>
  <c r="AA97" i="3"/>
  <c r="AA91" i="3"/>
  <c r="AA92" i="3"/>
  <c r="AA93" i="3"/>
  <c r="AA88" i="3"/>
  <c r="AA90" i="3"/>
  <c r="AA85" i="3"/>
  <c r="AA89" i="3"/>
  <c r="AA86" i="3"/>
  <c r="AA87" i="3"/>
  <c r="AA82" i="3"/>
  <c r="AA75" i="3"/>
  <c r="AA83" i="3"/>
  <c r="AA76" i="3"/>
  <c r="AA78" i="3"/>
  <c r="AA84" i="3"/>
  <c r="AA79" i="3"/>
  <c r="AA80" i="3"/>
  <c r="AA69" i="3"/>
  <c r="AA70" i="3"/>
  <c r="AA81" i="3"/>
  <c r="AA71" i="3"/>
  <c r="AA72" i="3"/>
  <c r="AA64" i="3"/>
  <c r="AA73" i="3"/>
  <c r="AA74" i="3"/>
  <c r="AA66" i="3"/>
  <c r="AA77" i="3"/>
  <c r="AA68" i="3"/>
  <c r="AA61" i="3"/>
  <c r="AA53" i="3"/>
  <c r="AA62" i="3"/>
  <c r="AA54" i="3"/>
  <c r="AA63" i="3"/>
  <c r="AA55" i="3"/>
  <c r="AA67" i="3"/>
  <c r="AA57" i="3"/>
  <c r="AA59" i="3"/>
  <c r="AA56" i="3"/>
  <c r="AA47" i="3"/>
  <c r="AA48" i="3"/>
  <c r="AA49" i="3"/>
  <c r="AA50" i="3"/>
  <c r="AA65" i="3"/>
  <c r="AA51" i="3"/>
  <c r="AA60" i="3"/>
  <c r="AA58" i="3"/>
  <c r="AA46" i="3"/>
  <c r="AA45" i="3"/>
  <c r="AA43" i="3"/>
  <c r="AA38" i="3"/>
  <c r="AA39" i="3"/>
  <c r="AA40" i="3"/>
  <c r="AA41" i="3"/>
  <c r="AA42" i="3"/>
  <c r="AA37" i="3"/>
  <c r="AA44" i="3"/>
  <c r="AA36" i="3"/>
  <c r="AA35" i="3"/>
  <c r="AA32" i="3"/>
  <c r="AA33" i="3"/>
  <c r="AA25" i="3"/>
  <c r="AA26" i="3"/>
  <c r="AA52" i="3"/>
  <c r="AA27" i="3"/>
  <c r="AA34" i="3"/>
  <c r="AA28" i="3"/>
  <c r="AA29" i="3"/>
  <c r="AA21" i="3"/>
  <c r="AA22" i="3"/>
  <c r="AA14" i="3"/>
  <c r="AA31" i="3"/>
  <c r="AA23" i="3"/>
  <c r="AA15" i="3"/>
  <c r="AA16" i="3"/>
  <c r="AA24" i="3"/>
  <c r="AA17" i="3"/>
  <c r="AA20" i="3"/>
  <c r="AA19" i="3"/>
  <c r="AA8" i="3"/>
  <c r="AA9" i="3"/>
  <c r="AA30" i="3"/>
  <c r="AA10" i="3"/>
  <c r="AB5" i="3"/>
  <c r="AA2" i="3"/>
  <c r="AA18" i="3"/>
  <c r="AA11" i="3"/>
  <c r="AA3" i="3"/>
  <c r="AA12" i="3"/>
  <c r="AA13" i="3"/>
  <c r="Y104" i="1"/>
  <c r="Y105" i="1"/>
  <c r="Y106" i="1"/>
  <c r="Y107" i="1"/>
  <c r="Y103" i="1"/>
  <c r="Y102" i="1"/>
  <c r="Y100" i="1"/>
  <c r="Y101" i="1"/>
  <c r="Y98" i="1"/>
  <c r="Y94" i="1"/>
  <c r="Y95" i="1"/>
  <c r="Y96" i="1"/>
  <c r="Y99" i="1"/>
  <c r="Y97" i="1"/>
  <c r="Y93" i="1"/>
  <c r="Y89" i="1"/>
  <c r="Y90" i="1"/>
  <c r="Y92" i="1"/>
  <c r="Y85" i="1"/>
  <c r="Y87" i="1"/>
  <c r="Y91" i="1"/>
  <c r="Y88" i="1"/>
  <c r="Y82" i="1"/>
  <c r="Y84" i="1"/>
  <c r="Y83" i="1"/>
  <c r="Y86" i="1"/>
  <c r="Y80" i="1"/>
  <c r="Y81" i="1"/>
  <c r="Y79" i="1"/>
  <c r="Y73" i="1"/>
  <c r="Y75" i="1"/>
  <c r="Y77" i="1"/>
  <c r="Y72" i="1"/>
  <c r="Y64" i="1"/>
  <c r="Y76" i="1"/>
  <c r="Y66" i="1"/>
  <c r="Y67" i="1"/>
  <c r="Y68" i="1"/>
  <c r="Y69" i="1"/>
  <c r="Y78" i="1"/>
  <c r="Y74" i="1"/>
  <c r="Y70" i="1"/>
  <c r="Y60" i="1"/>
  <c r="Y63" i="1"/>
  <c r="Y61" i="1"/>
  <c r="Y65" i="1"/>
  <c r="Y71" i="1"/>
  <c r="Y62" i="1"/>
  <c r="Y57" i="1"/>
  <c r="Y58" i="1"/>
  <c r="Y59" i="1"/>
  <c r="Y53" i="1"/>
  <c r="Y54" i="1"/>
  <c r="Y46" i="1"/>
  <c r="Y55" i="1"/>
  <c r="Y47" i="1"/>
  <c r="Y56" i="1"/>
  <c r="Y48" i="1"/>
  <c r="Y49" i="1"/>
  <c r="Y50" i="1"/>
  <c r="Y52" i="1"/>
  <c r="Y42" i="1"/>
  <c r="Y34" i="1"/>
  <c r="Y45" i="1"/>
  <c r="Y44" i="1"/>
  <c r="Y43" i="1"/>
  <c r="Y36" i="1"/>
  <c r="Y37" i="1"/>
  <c r="Y38" i="1"/>
  <c r="Y51" i="1"/>
  <c r="Y39" i="1"/>
  <c r="Y41" i="1"/>
  <c r="Y28" i="1"/>
  <c r="Y40" i="1"/>
  <c r="Y29" i="1"/>
  <c r="Y30" i="1"/>
  <c r="Y31" i="1"/>
  <c r="Y23" i="1"/>
  <c r="Y32" i="1"/>
  <c r="Y24" i="1"/>
  <c r="Y25" i="1"/>
  <c r="Y35" i="1"/>
  <c r="Y33" i="1"/>
  <c r="Y26" i="1"/>
  <c r="Y27" i="1"/>
  <c r="Y22" i="1"/>
  <c r="Y16" i="1"/>
  <c r="Y17" i="1"/>
  <c r="Y18" i="1"/>
  <c r="Y19" i="1"/>
  <c r="Y11" i="1"/>
  <c r="Y20" i="1"/>
  <c r="Y12" i="1"/>
  <c r="Y21" i="1"/>
  <c r="Y15" i="1"/>
  <c r="Y14" i="1"/>
  <c r="Y8" i="1"/>
  <c r="Y13" i="1"/>
  <c r="Y10" i="1"/>
  <c r="Z5" i="1"/>
  <c r="Y9" i="1"/>
  <c r="Y3" i="1"/>
  <c r="Y2" i="1"/>
  <c r="AB107" i="3" l="1"/>
  <c r="AB106" i="3"/>
  <c r="AB105" i="3"/>
  <c r="AB103" i="3"/>
  <c r="AB98" i="3"/>
  <c r="AB104" i="3"/>
  <c r="AB99" i="3"/>
  <c r="AB102" i="3"/>
  <c r="AB101" i="3"/>
  <c r="AB94" i="3"/>
  <c r="AB100" i="3"/>
  <c r="AB95" i="3"/>
  <c r="AB96" i="3"/>
  <c r="AB97" i="3"/>
  <c r="AB92" i="3"/>
  <c r="AB93" i="3"/>
  <c r="AB89" i="3"/>
  <c r="AB91" i="3"/>
  <c r="AB86" i="3"/>
  <c r="AB90" i="3"/>
  <c r="AB87" i="3"/>
  <c r="AB88" i="3"/>
  <c r="AB85" i="3"/>
  <c r="AB83" i="3"/>
  <c r="AB76" i="3"/>
  <c r="AB77" i="3"/>
  <c r="AB78" i="3"/>
  <c r="AB84" i="3"/>
  <c r="AB79" i="3"/>
  <c r="AB80" i="3"/>
  <c r="AB81" i="3"/>
  <c r="AB75" i="3"/>
  <c r="AB70" i="3"/>
  <c r="AB71" i="3"/>
  <c r="AB82" i="3"/>
  <c r="AB72" i="3"/>
  <c r="AB73" i="3"/>
  <c r="AB65" i="3"/>
  <c r="AB74" i="3"/>
  <c r="AB67" i="3"/>
  <c r="AB69" i="3"/>
  <c r="AB68" i="3"/>
  <c r="AB62" i="3"/>
  <c r="AB54" i="3"/>
  <c r="AB63" i="3"/>
  <c r="AB55" i="3"/>
  <c r="AB64" i="3"/>
  <c r="AB56" i="3"/>
  <c r="AB66" i="3"/>
  <c r="AB58" i="3"/>
  <c r="AB60" i="3"/>
  <c r="AB57" i="3"/>
  <c r="AB48" i="3"/>
  <c r="AB49" i="3"/>
  <c r="AB50" i="3"/>
  <c r="AB59" i="3"/>
  <c r="AB51" i="3"/>
  <c r="AB61" i="3"/>
  <c r="AB52" i="3"/>
  <c r="AB44" i="3"/>
  <c r="AB47" i="3"/>
  <c r="AB39" i="3"/>
  <c r="AB46" i="3"/>
  <c r="AB40" i="3"/>
  <c r="AB41" i="3"/>
  <c r="AB42" i="3"/>
  <c r="AB45" i="3"/>
  <c r="AB43" i="3"/>
  <c r="AB38" i="3"/>
  <c r="AB33" i="3"/>
  <c r="AB37" i="3"/>
  <c r="AB26" i="3"/>
  <c r="AB27" i="3"/>
  <c r="AB53" i="3"/>
  <c r="AB34" i="3"/>
  <c r="AB28" i="3"/>
  <c r="AB29" i="3"/>
  <c r="AB30" i="3"/>
  <c r="AB22" i="3"/>
  <c r="AB31" i="3"/>
  <c r="AB23" i="3"/>
  <c r="AB15" i="3"/>
  <c r="AB25" i="3"/>
  <c r="AB16" i="3"/>
  <c r="AB36" i="3"/>
  <c r="AB24" i="3"/>
  <c r="AB17" i="3"/>
  <c r="AB18" i="3"/>
  <c r="AB21" i="3"/>
  <c r="AB35" i="3"/>
  <c r="AB9" i="3"/>
  <c r="AB14" i="3"/>
  <c r="AB10" i="3"/>
  <c r="AC5" i="3"/>
  <c r="AB20" i="3"/>
  <c r="AB11" i="3"/>
  <c r="AB3" i="3"/>
  <c r="AB2" i="3"/>
  <c r="AB12" i="3"/>
  <c r="AB13" i="3"/>
  <c r="AB32" i="3"/>
  <c r="AB8" i="3"/>
  <c r="AB19" i="3"/>
  <c r="Z105" i="1"/>
  <c r="Z106" i="1"/>
  <c r="Z107" i="1"/>
  <c r="Z103" i="1"/>
  <c r="Z102" i="1"/>
  <c r="Z104" i="1"/>
  <c r="Z100" i="1"/>
  <c r="Z101" i="1"/>
  <c r="Z98" i="1"/>
  <c r="Z95" i="1"/>
  <c r="Z96" i="1"/>
  <c r="Z99" i="1"/>
  <c r="Z97" i="1"/>
  <c r="Z94" i="1"/>
  <c r="Z89" i="1"/>
  <c r="Z90" i="1"/>
  <c r="Z91" i="1"/>
  <c r="Z92" i="1"/>
  <c r="Z93" i="1"/>
  <c r="Z86" i="1"/>
  <c r="Z87" i="1"/>
  <c r="Z88" i="1"/>
  <c r="Z84" i="1"/>
  <c r="Z83" i="1"/>
  <c r="Z85" i="1"/>
  <c r="Z79" i="1"/>
  <c r="Z81" i="1"/>
  <c r="Z82" i="1"/>
  <c r="Z80" i="1"/>
  <c r="Z74" i="1"/>
  <c r="Z75" i="1"/>
  <c r="Z76" i="1"/>
  <c r="Z78" i="1"/>
  <c r="Z65" i="1"/>
  <c r="Z77" i="1"/>
  <c r="Z67" i="1"/>
  <c r="Z73" i="1"/>
  <c r="Z68" i="1"/>
  <c r="Z69" i="1"/>
  <c r="Z70" i="1"/>
  <c r="Z71" i="1"/>
  <c r="Z63" i="1"/>
  <c r="Z61" i="1"/>
  <c r="Z62" i="1"/>
  <c r="Z72" i="1"/>
  <c r="Z58" i="1"/>
  <c r="Z66" i="1"/>
  <c r="Z64" i="1"/>
  <c r="Z59" i="1"/>
  <c r="Z60" i="1"/>
  <c r="Z54" i="1"/>
  <c r="Z46" i="1"/>
  <c r="Z55" i="1"/>
  <c r="Z47" i="1"/>
  <c r="Z56" i="1"/>
  <c r="Z48" i="1"/>
  <c r="Z49" i="1"/>
  <c r="Z50" i="1"/>
  <c r="Z57" i="1"/>
  <c r="Z51" i="1"/>
  <c r="Z53" i="1"/>
  <c r="Z45" i="1"/>
  <c r="Z44" i="1"/>
  <c r="Z43" i="1"/>
  <c r="Z35" i="1"/>
  <c r="Z37" i="1"/>
  <c r="Z38" i="1"/>
  <c r="Z39" i="1"/>
  <c r="Z52" i="1"/>
  <c r="Z40" i="1"/>
  <c r="Z42" i="1"/>
  <c r="Z34" i="1"/>
  <c r="Z29" i="1"/>
  <c r="Z41" i="1"/>
  <c r="Z30" i="1"/>
  <c r="Z36" i="1"/>
  <c r="Z31" i="1"/>
  <c r="Z32" i="1"/>
  <c r="Z24" i="1"/>
  <c r="Z25" i="1"/>
  <c r="Z33" i="1"/>
  <c r="Z26" i="1"/>
  <c r="Z27" i="1"/>
  <c r="Z28" i="1"/>
  <c r="Z16" i="1"/>
  <c r="Z17" i="1"/>
  <c r="Z18" i="1"/>
  <c r="Z19" i="1"/>
  <c r="Z11" i="1"/>
  <c r="Z20" i="1"/>
  <c r="Z12" i="1"/>
  <c r="Z23" i="1"/>
  <c r="Z21" i="1"/>
  <c r="Z13" i="1"/>
  <c r="Z22" i="1"/>
  <c r="Z8" i="1"/>
  <c r="Z9" i="1"/>
  <c r="Z15" i="1"/>
  <c r="Z14" i="1"/>
  <c r="Z10" i="1"/>
  <c r="AA5" i="1"/>
  <c r="Z3" i="1"/>
  <c r="Z2" i="1"/>
  <c r="AC107" i="3" l="1"/>
  <c r="AC105" i="3"/>
  <c r="AC103" i="3"/>
  <c r="AC98" i="3"/>
  <c r="AC104" i="3"/>
  <c r="AC99" i="3"/>
  <c r="AC102" i="3"/>
  <c r="AC100" i="3"/>
  <c r="AC101" i="3"/>
  <c r="AC106" i="3"/>
  <c r="AC95" i="3"/>
  <c r="AC96" i="3"/>
  <c r="AC97" i="3"/>
  <c r="AC94" i="3"/>
  <c r="AC93" i="3"/>
  <c r="AC90" i="3"/>
  <c r="AC92" i="3"/>
  <c r="AC89" i="3"/>
  <c r="AC87" i="3"/>
  <c r="AC91" i="3"/>
  <c r="AC88" i="3"/>
  <c r="AC86" i="3"/>
  <c r="AC83" i="3"/>
  <c r="AC77" i="3"/>
  <c r="AC78" i="3"/>
  <c r="AC84" i="3"/>
  <c r="AC79" i="3"/>
  <c r="AC80" i="3"/>
  <c r="AC85" i="3"/>
  <c r="AC81" i="3"/>
  <c r="AC82" i="3"/>
  <c r="AC71" i="3"/>
  <c r="AC72" i="3"/>
  <c r="AC64" i="3"/>
  <c r="AC73" i="3"/>
  <c r="AC76" i="3"/>
  <c r="AC74" i="3"/>
  <c r="AC66" i="3"/>
  <c r="AC67" i="3"/>
  <c r="AC68" i="3"/>
  <c r="AC75" i="3"/>
  <c r="AC70" i="3"/>
  <c r="AC69" i="3"/>
  <c r="AC63" i="3"/>
  <c r="AC55" i="3"/>
  <c r="AC56" i="3"/>
  <c r="AC57" i="3"/>
  <c r="AC58" i="3"/>
  <c r="AC65" i="3"/>
  <c r="AC59" i="3"/>
  <c r="AC61" i="3"/>
  <c r="AC62" i="3"/>
  <c r="AC49" i="3"/>
  <c r="AC50" i="3"/>
  <c r="AC51" i="3"/>
  <c r="AC52" i="3"/>
  <c r="AC53" i="3"/>
  <c r="AC45" i="3"/>
  <c r="AC54" i="3"/>
  <c r="AC48" i="3"/>
  <c r="AC46" i="3"/>
  <c r="AC40" i="3"/>
  <c r="AC60" i="3"/>
  <c r="AC41" i="3"/>
  <c r="AC42" i="3"/>
  <c r="AC35" i="3"/>
  <c r="AC44" i="3"/>
  <c r="AC39" i="3"/>
  <c r="AC37" i="3"/>
  <c r="AC27" i="3"/>
  <c r="AC34" i="3"/>
  <c r="AC28" i="3"/>
  <c r="AC29" i="3"/>
  <c r="AC30" i="3"/>
  <c r="AC31" i="3"/>
  <c r="AC23" i="3"/>
  <c r="AC15" i="3"/>
  <c r="AC25" i="3"/>
  <c r="AC16" i="3"/>
  <c r="AC36" i="3"/>
  <c r="AC33" i="3"/>
  <c r="AC24" i="3"/>
  <c r="AC17" i="3"/>
  <c r="AC18" i="3"/>
  <c r="AC43" i="3"/>
  <c r="AC32" i="3"/>
  <c r="AC19" i="3"/>
  <c r="AC47" i="3"/>
  <c r="AC38" i="3"/>
  <c r="AC22" i="3"/>
  <c r="AC14" i="3"/>
  <c r="AC10" i="3"/>
  <c r="AD5" i="3"/>
  <c r="AC26" i="3"/>
  <c r="AC11" i="3"/>
  <c r="AC3" i="3"/>
  <c r="AC2" i="3"/>
  <c r="AC12" i="3"/>
  <c r="AC13" i="3"/>
  <c r="AC21" i="3"/>
  <c r="AC20" i="3"/>
  <c r="AC8" i="3"/>
  <c r="AC9" i="3"/>
  <c r="AA106" i="1"/>
  <c r="AA107" i="1"/>
  <c r="AA104" i="1"/>
  <c r="AA102" i="1"/>
  <c r="AA98" i="1"/>
  <c r="AA101" i="1"/>
  <c r="AA105" i="1"/>
  <c r="AA103" i="1"/>
  <c r="AA96" i="1"/>
  <c r="AA99" i="1"/>
  <c r="AA97" i="1"/>
  <c r="AA100" i="1"/>
  <c r="AA90" i="1"/>
  <c r="AA95" i="1"/>
  <c r="AA91" i="1"/>
  <c r="AA92" i="1"/>
  <c r="AA93" i="1"/>
  <c r="AA94" i="1"/>
  <c r="AA87" i="1"/>
  <c r="AA88" i="1"/>
  <c r="AA89" i="1"/>
  <c r="AA85" i="1"/>
  <c r="AA80" i="1"/>
  <c r="AA86" i="1"/>
  <c r="AA81" i="1"/>
  <c r="AA82" i="1"/>
  <c r="AA84" i="1"/>
  <c r="AA83" i="1"/>
  <c r="AA79" i="1"/>
  <c r="AA75" i="1"/>
  <c r="AA76" i="1"/>
  <c r="AA77" i="1"/>
  <c r="AA78" i="1"/>
  <c r="AA66" i="1"/>
  <c r="AA73" i="1"/>
  <c r="AA68" i="1"/>
  <c r="AA69" i="1"/>
  <c r="AA70" i="1"/>
  <c r="AA62" i="1"/>
  <c r="AA74" i="1"/>
  <c r="AA71" i="1"/>
  <c r="AA63" i="1"/>
  <c r="AA72" i="1"/>
  <c r="AA64" i="1"/>
  <c r="AA65" i="1"/>
  <c r="AA67" i="1"/>
  <c r="AA58" i="1"/>
  <c r="AA59" i="1"/>
  <c r="AA60" i="1"/>
  <c r="AA61" i="1"/>
  <c r="AA55" i="1"/>
  <c r="AA47" i="1"/>
  <c r="AA56" i="1"/>
  <c r="AA48" i="1"/>
  <c r="AA49" i="1"/>
  <c r="AA50" i="1"/>
  <c r="AA57" i="1"/>
  <c r="AA51" i="1"/>
  <c r="AA52" i="1"/>
  <c r="AA44" i="1"/>
  <c r="AA54" i="1"/>
  <c r="AA36" i="1"/>
  <c r="AA38" i="1"/>
  <c r="AA46" i="1"/>
  <c r="AA39" i="1"/>
  <c r="AA40" i="1"/>
  <c r="AA41" i="1"/>
  <c r="AA45" i="1"/>
  <c r="AA43" i="1"/>
  <c r="AA35" i="1"/>
  <c r="AA30" i="1"/>
  <c r="AA31" i="1"/>
  <c r="AA42" i="1"/>
  <c r="AA32" i="1"/>
  <c r="AA24" i="1"/>
  <c r="AA53" i="1"/>
  <c r="AA25" i="1"/>
  <c r="AA33" i="1"/>
  <c r="AA26" i="1"/>
  <c r="AA27" i="1"/>
  <c r="AA28" i="1"/>
  <c r="AA37" i="1"/>
  <c r="AA34" i="1"/>
  <c r="AA29" i="1"/>
  <c r="AA16" i="1"/>
  <c r="AA17" i="1"/>
  <c r="AA18" i="1"/>
  <c r="AA19" i="1"/>
  <c r="AA20" i="1"/>
  <c r="AA12" i="1"/>
  <c r="AA23" i="1"/>
  <c r="AA21" i="1"/>
  <c r="AA13" i="1"/>
  <c r="AA22" i="1"/>
  <c r="AA14" i="1"/>
  <c r="AA15" i="1"/>
  <c r="AA8" i="1"/>
  <c r="AA9" i="1"/>
  <c r="AA10" i="1"/>
  <c r="AB5" i="1"/>
  <c r="AA11" i="1"/>
  <c r="AA3" i="1"/>
  <c r="AA2" i="1"/>
  <c r="AD103" i="3" l="1"/>
  <c r="AD104" i="3"/>
  <c r="AD105" i="3"/>
  <c r="AD99" i="3"/>
  <c r="AD102" i="3"/>
  <c r="AD100" i="3"/>
  <c r="AD107" i="3"/>
  <c r="AD101" i="3"/>
  <c r="AD106" i="3"/>
  <c r="AD96" i="3"/>
  <c r="AD97" i="3"/>
  <c r="AD98" i="3"/>
  <c r="AD95" i="3"/>
  <c r="AD94" i="3"/>
  <c r="AD93" i="3"/>
  <c r="AD88" i="3"/>
  <c r="AD89" i="3"/>
  <c r="AD90" i="3"/>
  <c r="AD91" i="3"/>
  <c r="AD92" i="3"/>
  <c r="AD83" i="3"/>
  <c r="AD84" i="3"/>
  <c r="AD85" i="3"/>
  <c r="AD87" i="3"/>
  <c r="AD78" i="3"/>
  <c r="AD79" i="3"/>
  <c r="AD80" i="3"/>
  <c r="AD81" i="3"/>
  <c r="AD82" i="3"/>
  <c r="AD75" i="3"/>
  <c r="AD72" i="3"/>
  <c r="AD73" i="3"/>
  <c r="AD65" i="3"/>
  <c r="AD76" i="3"/>
  <c r="AD74" i="3"/>
  <c r="AD66" i="3"/>
  <c r="AD67" i="3"/>
  <c r="AD68" i="3"/>
  <c r="AD86" i="3"/>
  <c r="AD69" i="3"/>
  <c r="AD71" i="3"/>
  <c r="AD63" i="3"/>
  <c r="AD56" i="3"/>
  <c r="AD77" i="3"/>
  <c r="AD64" i="3"/>
  <c r="AD57" i="3"/>
  <c r="AD70" i="3"/>
  <c r="AD58" i="3"/>
  <c r="AD59" i="3"/>
  <c r="AD60" i="3"/>
  <c r="AD62" i="3"/>
  <c r="AD54" i="3"/>
  <c r="AD55" i="3"/>
  <c r="AD50" i="3"/>
  <c r="AD51" i="3"/>
  <c r="AD52" i="3"/>
  <c r="AD61" i="3"/>
  <c r="AD53" i="3"/>
  <c r="AD46" i="3"/>
  <c r="AD49" i="3"/>
  <c r="AD41" i="3"/>
  <c r="AD42" i="3"/>
  <c r="AD35" i="3"/>
  <c r="AD48" i="3"/>
  <c r="AD44" i="3"/>
  <c r="AD36" i="3"/>
  <c r="AD37" i="3"/>
  <c r="AD40" i="3"/>
  <c r="AD27" i="3"/>
  <c r="AD34" i="3"/>
  <c r="AD28" i="3"/>
  <c r="AD29" i="3"/>
  <c r="AD45" i="3"/>
  <c r="AD39" i="3"/>
  <c r="AD30" i="3"/>
  <c r="AD31" i="3"/>
  <c r="AD38" i="3"/>
  <c r="AD32" i="3"/>
  <c r="AD25" i="3"/>
  <c r="AD16" i="3"/>
  <c r="AD33" i="3"/>
  <c r="AD24" i="3"/>
  <c r="AD17" i="3"/>
  <c r="AD18" i="3"/>
  <c r="AD43" i="3"/>
  <c r="AD19" i="3"/>
  <c r="AD20" i="3"/>
  <c r="AD23" i="3"/>
  <c r="AD15" i="3"/>
  <c r="AD26" i="3"/>
  <c r="AD11" i="3"/>
  <c r="AD3" i="3"/>
  <c r="AD2" i="3"/>
  <c r="AD12" i="3"/>
  <c r="AD22" i="3"/>
  <c r="AD13" i="3"/>
  <c r="AD21" i="3"/>
  <c r="AD47" i="3"/>
  <c r="AD8" i="3"/>
  <c r="AD10" i="3"/>
  <c r="AD14" i="3"/>
  <c r="AE5" i="3"/>
  <c r="AD9" i="3"/>
  <c r="AB107" i="1"/>
  <c r="AB105" i="1"/>
  <c r="AB102" i="1"/>
  <c r="AB99" i="1"/>
  <c r="AB106" i="1"/>
  <c r="AB100" i="1"/>
  <c r="AB103" i="1"/>
  <c r="AB98" i="1"/>
  <c r="AB96" i="1"/>
  <c r="AB97" i="1"/>
  <c r="AB104" i="1"/>
  <c r="AB101" i="1"/>
  <c r="AB95" i="1"/>
  <c r="AB91" i="1"/>
  <c r="AB92" i="1"/>
  <c r="AB93" i="1"/>
  <c r="AB94" i="1"/>
  <c r="AB87" i="1"/>
  <c r="AB88" i="1"/>
  <c r="AB90" i="1"/>
  <c r="AB89" i="1"/>
  <c r="AB85" i="1"/>
  <c r="AB86" i="1"/>
  <c r="AB81" i="1"/>
  <c r="AB82" i="1"/>
  <c r="AB84" i="1"/>
  <c r="AB83" i="1"/>
  <c r="AB76" i="1"/>
  <c r="AB77" i="1"/>
  <c r="AB78" i="1"/>
  <c r="AB80" i="1"/>
  <c r="AB79" i="1"/>
  <c r="AB74" i="1"/>
  <c r="AB67" i="1"/>
  <c r="AB75" i="1"/>
  <c r="AB73" i="1"/>
  <c r="AB68" i="1"/>
  <c r="AB69" i="1"/>
  <c r="AB70" i="1"/>
  <c r="AB71" i="1"/>
  <c r="AB63" i="1"/>
  <c r="AB72" i="1"/>
  <c r="AB64" i="1"/>
  <c r="AB65" i="1"/>
  <c r="AB62" i="1"/>
  <c r="AB57" i="1"/>
  <c r="AB58" i="1"/>
  <c r="AB59" i="1"/>
  <c r="AB66" i="1"/>
  <c r="AB60" i="1"/>
  <c r="AB61" i="1"/>
  <c r="AB56" i="1"/>
  <c r="AB48" i="1"/>
  <c r="AB49" i="1"/>
  <c r="AB50" i="1"/>
  <c r="AB51" i="1"/>
  <c r="AB52" i="1"/>
  <c r="AB44" i="1"/>
  <c r="AB53" i="1"/>
  <c r="AB45" i="1"/>
  <c r="AB55" i="1"/>
  <c r="AB37" i="1"/>
  <c r="AB38" i="1"/>
  <c r="AB46" i="1"/>
  <c r="AB39" i="1"/>
  <c r="AB40" i="1"/>
  <c r="AB41" i="1"/>
  <c r="AB33" i="1"/>
  <c r="AB42" i="1"/>
  <c r="AB47" i="1"/>
  <c r="AB36" i="1"/>
  <c r="AB31" i="1"/>
  <c r="AB23" i="1"/>
  <c r="AB32" i="1"/>
  <c r="AB24" i="1"/>
  <c r="AB43" i="1"/>
  <c r="AB25" i="1"/>
  <c r="AB26" i="1"/>
  <c r="AB27" i="1"/>
  <c r="AB35" i="1"/>
  <c r="AB28" i="1"/>
  <c r="AB54" i="1"/>
  <c r="AB34" i="1"/>
  <c r="AB29" i="1"/>
  <c r="AB30" i="1"/>
  <c r="AB17" i="1"/>
  <c r="AB18" i="1"/>
  <c r="AB19" i="1"/>
  <c r="AB20" i="1"/>
  <c r="AB12" i="1"/>
  <c r="AB21" i="1"/>
  <c r="AB13" i="1"/>
  <c r="AB22" i="1"/>
  <c r="AB14" i="1"/>
  <c r="AB15" i="1"/>
  <c r="AB16" i="1"/>
  <c r="AB8" i="1"/>
  <c r="AB9" i="1"/>
  <c r="AB10" i="1"/>
  <c r="AC5" i="1"/>
  <c r="AB11" i="1"/>
  <c r="AB2" i="1"/>
  <c r="AB3" i="1"/>
  <c r="AE102" i="3" l="1"/>
  <c r="AE103" i="3"/>
  <c r="AE104" i="3"/>
  <c r="AE105" i="3"/>
  <c r="AE106" i="3"/>
  <c r="AE99" i="3"/>
  <c r="AE100" i="3"/>
  <c r="AE107" i="3"/>
  <c r="AE101" i="3"/>
  <c r="AE97" i="3"/>
  <c r="AE98" i="3"/>
  <c r="AE94" i="3"/>
  <c r="AE96" i="3"/>
  <c r="AE93" i="3"/>
  <c r="AE88" i="3"/>
  <c r="AE89" i="3"/>
  <c r="AE90" i="3"/>
  <c r="AE91" i="3"/>
  <c r="AE92" i="3"/>
  <c r="AE95" i="3"/>
  <c r="AE83" i="3"/>
  <c r="AE84" i="3"/>
  <c r="AE85" i="3"/>
  <c r="AE86" i="3"/>
  <c r="AE87" i="3"/>
  <c r="AE78" i="3"/>
  <c r="AE79" i="3"/>
  <c r="AE80" i="3"/>
  <c r="AE81" i="3"/>
  <c r="AE82" i="3"/>
  <c r="AE75" i="3"/>
  <c r="AE76" i="3"/>
  <c r="AE73" i="3"/>
  <c r="AE74" i="3"/>
  <c r="AE66" i="3"/>
  <c r="AE67" i="3"/>
  <c r="AE68" i="3"/>
  <c r="AE69" i="3"/>
  <c r="AE77" i="3"/>
  <c r="AE70" i="3"/>
  <c r="AE72" i="3"/>
  <c r="AE64" i="3"/>
  <c r="AE57" i="3"/>
  <c r="AE58" i="3"/>
  <c r="AE59" i="3"/>
  <c r="AE71" i="3"/>
  <c r="AE65" i="3"/>
  <c r="AE60" i="3"/>
  <c r="AE61" i="3"/>
  <c r="AE63" i="3"/>
  <c r="AE55" i="3"/>
  <c r="AE51" i="3"/>
  <c r="AE52" i="3"/>
  <c r="AE53" i="3"/>
  <c r="AE45" i="3"/>
  <c r="AE46" i="3"/>
  <c r="AE47" i="3"/>
  <c r="AE62" i="3"/>
  <c r="AE56" i="3"/>
  <c r="AE50" i="3"/>
  <c r="AE49" i="3"/>
  <c r="AE42" i="3"/>
  <c r="AE34" i="3"/>
  <c r="AE35" i="3"/>
  <c r="AE48" i="3"/>
  <c r="AE44" i="3"/>
  <c r="AE36" i="3"/>
  <c r="AE37" i="3"/>
  <c r="AE43" i="3"/>
  <c r="AE38" i="3"/>
  <c r="AE54" i="3"/>
  <c r="AE41" i="3"/>
  <c r="AE40" i="3"/>
  <c r="AE28" i="3"/>
  <c r="AE29" i="3"/>
  <c r="AE39" i="3"/>
  <c r="AE30" i="3"/>
  <c r="AE31" i="3"/>
  <c r="AE32" i="3"/>
  <c r="AE33" i="3"/>
  <c r="AE25" i="3"/>
  <c r="AE24" i="3"/>
  <c r="AE17" i="3"/>
  <c r="AE27" i="3"/>
  <c r="AE18" i="3"/>
  <c r="AE19" i="3"/>
  <c r="AE20" i="3"/>
  <c r="AE26" i="3"/>
  <c r="AE21" i="3"/>
  <c r="AE16" i="3"/>
  <c r="AE12" i="3"/>
  <c r="AE22" i="3"/>
  <c r="AE13" i="3"/>
  <c r="AE15" i="3"/>
  <c r="AE8" i="3"/>
  <c r="AE9" i="3"/>
  <c r="AE14" i="3"/>
  <c r="AE10" i="3"/>
  <c r="AE2" i="3"/>
  <c r="AE3" i="3"/>
  <c r="AE23" i="3"/>
  <c r="AF5" i="3"/>
  <c r="AE11" i="3"/>
  <c r="AC106" i="1"/>
  <c r="AC107" i="1"/>
  <c r="AC100" i="1"/>
  <c r="AC104" i="1"/>
  <c r="AC101" i="1"/>
  <c r="AC105" i="1"/>
  <c r="AC103" i="1"/>
  <c r="AC96" i="1"/>
  <c r="AC97" i="1"/>
  <c r="AC99" i="1"/>
  <c r="AC102" i="1"/>
  <c r="AC90" i="1"/>
  <c r="AC95" i="1"/>
  <c r="AC92" i="1"/>
  <c r="AC93" i="1"/>
  <c r="AC98" i="1"/>
  <c r="AC94" i="1"/>
  <c r="AC88" i="1"/>
  <c r="AC89" i="1"/>
  <c r="AC91" i="1"/>
  <c r="AC84" i="1"/>
  <c r="AC85" i="1"/>
  <c r="AC87" i="1"/>
  <c r="AC86" i="1"/>
  <c r="AC81" i="1"/>
  <c r="AC82" i="1"/>
  <c r="AC83" i="1"/>
  <c r="AC77" i="1"/>
  <c r="AC78" i="1"/>
  <c r="AC75" i="1"/>
  <c r="AC76" i="1"/>
  <c r="AC73" i="1"/>
  <c r="AC68" i="1"/>
  <c r="AC69" i="1"/>
  <c r="AC70" i="1"/>
  <c r="AC80" i="1"/>
  <c r="AC71" i="1"/>
  <c r="AC63" i="1"/>
  <c r="AC74" i="1"/>
  <c r="AC72" i="1"/>
  <c r="AC64" i="1"/>
  <c r="AC65" i="1"/>
  <c r="AC66" i="1"/>
  <c r="AC67" i="1"/>
  <c r="AC62" i="1"/>
  <c r="AC57" i="1"/>
  <c r="AC58" i="1"/>
  <c r="AC59" i="1"/>
  <c r="AC79" i="1"/>
  <c r="AC60" i="1"/>
  <c r="AC61" i="1"/>
  <c r="AC49" i="1"/>
  <c r="AC50" i="1"/>
  <c r="AC51" i="1"/>
  <c r="AC52" i="1"/>
  <c r="AC53" i="1"/>
  <c r="AC45" i="1"/>
  <c r="AC54" i="1"/>
  <c r="AC46" i="1"/>
  <c r="AC56" i="1"/>
  <c r="AC38" i="1"/>
  <c r="AC39" i="1"/>
  <c r="AC40" i="1"/>
  <c r="AC41" i="1"/>
  <c r="AC48" i="1"/>
  <c r="AC42" i="1"/>
  <c r="AC34" i="1"/>
  <c r="AC43" i="1"/>
  <c r="AC35" i="1"/>
  <c r="AC55" i="1"/>
  <c r="AC44" i="1"/>
  <c r="AC37" i="1"/>
  <c r="AC47" i="1"/>
  <c r="AC32" i="1"/>
  <c r="AC24" i="1"/>
  <c r="AC36" i="1"/>
  <c r="AC25" i="1"/>
  <c r="AC26" i="1"/>
  <c r="AC33" i="1"/>
  <c r="AC27" i="1"/>
  <c r="AC28" i="1"/>
  <c r="AC29" i="1"/>
  <c r="AC30" i="1"/>
  <c r="AC31" i="1"/>
  <c r="AC23" i="1"/>
  <c r="AC18" i="1"/>
  <c r="AC19" i="1"/>
  <c r="AC20" i="1"/>
  <c r="AC12" i="1"/>
  <c r="AC21" i="1"/>
  <c r="AC13" i="1"/>
  <c r="AC22" i="1"/>
  <c r="AC14" i="1"/>
  <c r="AC15" i="1"/>
  <c r="AC16" i="1"/>
  <c r="AC17" i="1"/>
  <c r="AC8" i="1"/>
  <c r="AC9" i="1"/>
  <c r="AC10" i="1"/>
  <c r="AD5" i="1"/>
  <c r="AC11" i="1"/>
  <c r="AC3" i="1"/>
  <c r="AC2" i="1"/>
  <c r="AF103" i="3" l="1"/>
  <c r="AF104" i="3"/>
  <c r="AF105" i="3"/>
  <c r="AF106" i="3"/>
  <c r="AF107" i="3"/>
  <c r="AF102" i="3"/>
  <c r="AF100" i="3"/>
  <c r="AF101" i="3"/>
  <c r="AF98" i="3"/>
  <c r="AF99" i="3"/>
  <c r="AF94" i="3"/>
  <c r="AF95" i="3"/>
  <c r="AF97" i="3"/>
  <c r="AF96" i="3"/>
  <c r="AF93" i="3"/>
  <c r="AF88" i="3"/>
  <c r="AF89" i="3"/>
  <c r="AF90" i="3"/>
  <c r="AF91" i="3"/>
  <c r="AF92" i="3"/>
  <c r="AF82" i="3"/>
  <c r="AF83" i="3"/>
  <c r="AF84" i="3"/>
  <c r="AF85" i="3"/>
  <c r="AF86" i="3"/>
  <c r="AF87" i="3"/>
  <c r="AF79" i="3"/>
  <c r="AF80" i="3"/>
  <c r="AF81" i="3"/>
  <c r="AF76" i="3"/>
  <c r="AF77" i="3"/>
  <c r="AF78" i="3"/>
  <c r="AF74" i="3"/>
  <c r="AF67" i="3"/>
  <c r="AF68" i="3"/>
  <c r="AF69" i="3"/>
  <c r="AF70" i="3"/>
  <c r="AF71" i="3"/>
  <c r="AF73" i="3"/>
  <c r="AF65" i="3"/>
  <c r="AF64" i="3"/>
  <c r="AF58" i="3"/>
  <c r="AF75" i="3"/>
  <c r="AF59" i="3"/>
  <c r="AF60" i="3"/>
  <c r="AF66" i="3"/>
  <c r="AF61" i="3"/>
  <c r="AF62" i="3"/>
  <c r="AF54" i="3"/>
  <c r="AF56" i="3"/>
  <c r="AF52" i="3"/>
  <c r="AF44" i="3"/>
  <c r="AF63" i="3"/>
  <c r="AF53" i="3"/>
  <c r="AF45" i="3"/>
  <c r="AF46" i="3"/>
  <c r="AF72" i="3"/>
  <c r="AF47" i="3"/>
  <c r="AF48" i="3"/>
  <c r="AF57" i="3"/>
  <c r="AF55" i="3"/>
  <c r="AF51" i="3"/>
  <c r="AF43" i="3"/>
  <c r="AF35" i="3"/>
  <c r="AF36" i="3"/>
  <c r="AF37" i="3"/>
  <c r="AF38" i="3"/>
  <c r="AF39" i="3"/>
  <c r="AF49" i="3"/>
  <c r="AF42" i="3"/>
  <c r="AF34" i="3"/>
  <c r="AF29" i="3"/>
  <c r="AF30" i="3"/>
  <c r="AF31" i="3"/>
  <c r="AF32" i="3"/>
  <c r="AF33" i="3"/>
  <c r="AF50" i="3"/>
  <c r="AF41" i="3"/>
  <c r="AF26" i="3"/>
  <c r="AF27" i="3"/>
  <c r="AF18" i="3"/>
  <c r="AF19" i="3"/>
  <c r="AF20" i="3"/>
  <c r="AF21" i="3"/>
  <c r="AF22" i="3"/>
  <c r="AF25" i="3"/>
  <c r="AF24" i="3"/>
  <c r="AF17" i="3"/>
  <c r="AF16" i="3"/>
  <c r="AF13" i="3"/>
  <c r="AF23" i="3"/>
  <c r="AF40" i="3"/>
  <c r="AF15" i="3"/>
  <c r="AF8" i="3"/>
  <c r="AF28" i="3"/>
  <c r="AF9" i="3"/>
  <c r="AF14" i="3"/>
  <c r="AF10" i="3"/>
  <c r="AG5" i="3"/>
  <c r="AF2" i="3"/>
  <c r="AF3" i="3"/>
  <c r="AF12" i="3"/>
  <c r="AF11" i="3"/>
  <c r="AD102" i="1"/>
  <c r="AD103" i="1"/>
  <c r="AD104" i="1"/>
  <c r="AD105" i="1"/>
  <c r="AD107" i="1"/>
  <c r="AD99" i="1"/>
  <c r="AD106" i="1"/>
  <c r="AD101" i="1"/>
  <c r="AD97" i="1"/>
  <c r="AD100" i="1"/>
  <c r="AD98" i="1"/>
  <c r="AD95" i="1"/>
  <c r="AD91" i="1"/>
  <c r="AD92" i="1"/>
  <c r="AD96" i="1"/>
  <c r="AD93" i="1"/>
  <c r="AD94" i="1"/>
  <c r="AD90" i="1"/>
  <c r="AD89" i="1"/>
  <c r="AD84" i="1"/>
  <c r="AD85" i="1"/>
  <c r="AD86" i="1"/>
  <c r="AD88" i="1"/>
  <c r="AD80" i="1"/>
  <c r="AD81" i="1"/>
  <c r="AD82" i="1"/>
  <c r="AD83" i="1"/>
  <c r="AD87" i="1"/>
  <c r="AD77" i="1"/>
  <c r="AD78" i="1"/>
  <c r="AD79" i="1"/>
  <c r="AD74" i="1"/>
  <c r="AD76" i="1"/>
  <c r="AD75" i="1"/>
  <c r="AD69" i="1"/>
  <c r="AD70" i="1"/>
  <c r="AD71" i="1"/>
  <c r="AD63" i="1"/>
  <c r="AD72" i="1"/>
  <c r="AD64" i="1"/>
  <c r="AD65" i="1"/>
  <c r="AD66" i="1"/>
  <c r="AD67" i="1"/>
  <c r="AD62" i="1"/>
  <c r="AD57" i="1"/>
  <c r="AD58" i="1"/>
  <c r="AD59" i="1"/>
  <c r="AD60" i="1"/>
  <c r="AD73" i="1"/>
  <c r="AD61" i="1"/>
  <c r="AD68" i="1"/>
  <c r="AD50" i="1"/>
  <c r="AD51" i="1"/>
  <c r="AD52" i="1"/>
  <c r="AD44" i="1"/>
  <c r="AD53" i="1"/>
  <c r="AD45" i="1"/>
  <c r="AD54" i="1"/>
  <c r="AD46" i="1"/>
  <c r="AD55" i="1"/>
  <c r="AD47" i="1"/>
  <c r="AD49" i="1"/>
  <c r="AD39" i="1"/>
  <c r="AD56" i="1"/>
  <c r="AD40" i="1"/>
  <c r="AD41" i="1"/>
  <c r="AD48" i="1"/>
  <c r="AD42" i="1"/>
  <c r="AD43" i="1"/>
  <c r="AD35" i="1"/>
  <c r="AD36" i="1"/>
  <c r="AD38" i="1"/>
  <c r="AD25" i="1"/>
  <c r="AD26" i="1"/>
  <c r="AD33" i="1"/>
  <c r="AD27" i="1"/>
  <c r="AD28" i="1"/>
  <c r="AD29" i="1"/>
  <c r="AD34" i="1"/>
  <c r="AD30" i="1"/>
  <c r="AD37" i="1"/>
  <c r="AD31" i="1"/>
  <c r="AD32" i="1"/>
  <c r="AD24" i="1"/>
  <c r="AD19" i="1"/>
  <c r="AD20" i="1"/>
  <c r="AD21" i="1"/>
  <c r="AD13" i="1"/>
  <c r="AD22" i="1"/>
  <c r="AD14" i="1"/>
  <c r="AD23" i="1"/>
  <c r="AD15" i="1"/>
  <c r="AD16" i="1"/>
  <c r="AD17" i="1"/>
  <c r="AD18" i="1"/>
  <c r="AD8" i="1"/>
  <c r="AD9" i="1"/>
  <c r="AD10" i="1"/>
  <c r="AE5" i="1"/>
  <c r="AD11" i="1"/>
  <c r="AD3" i="1"/>
  <c r="AD12" i="1"/>
  <c r="AD2" i="1"/>
  <c r="AG104" i="3" l="1"/>
  <c r="AG105" i="3"/>
  <c r="AG106" i="3"/>
  <c r="AG107" i="3"/>
  <c r="AG103" i="3"/>
  <c r="AG101" i="3"/>
  <c r="AG102" i="3"/>
  <c r="AG99" i="3"/>
  <c r="AG100" i="3"/>
  <c r="AG98" i="3"/>
  <c r="AG93" i="3"/>
  <c r="AG94" i="3"/>
  <c r="AG95" i="3"/>
  <c r="AG96" i="3"/>
  <c r="AG97" i="3"/>
  <c r="AG89" i="3"/>
  <c r="AG90" i="3"/>
  <c r="AG91" i="3"/>
  <c r="AG92" i="3"/>
  <c r="AG88" i="3"/>
  <c r="AG83" i="3"/>
  <c r="AG84" i="3"/>
  <c r="AG85" i="3"/>
  <c r="AG86" i="3"/>
  <c r="AG87" i="3"/>
  <c r="AG80" i="3"/>
  <c r="AG81" i="3"/>
  <c r="AG82" i="3"/>
  <c r="AG77" i="3"/>
  <c r="AG78" i="3"/>
  <c r="AG79" i="3"/>
  <c r="AG76" i="3"/>
  <c r="AG68" i="3"/>
  <c r="AG69" i="3"/>
  <c r="AG70" i="3"/>
  <c r="AG71" i="3"/>
  <c r="AG75" i="3"/>
  <c r="AG72" i="3"/>
  <c r="AG64" i="3"/>
  <c r="AG74" i="3"/>
  <c r="AG66" i="3"/>
  <c r="AG59" i="3"/>
  <c r="AG60" i="3"/>
  <c r="AG67" i="3"/>
  <c r="AG65" i="3"/>
  <c r="AG61" i="3"/>
  <c r="AG53" i="3"/>
  <c r="AG62" i="3"/>
  <c r="AG63" i="3"/>
  <c r="AG55" i="3"/>
  <c r="AG57" i="3"/>
  <c r="AG45" i="3"/>
  <c r="AG46" i="3"/>
  <c r="AG47" i="3"/>
  <c r="AG48" i="3"/>
  <c r="AG49" i="3"/>
  <c r="AG52" i="3"/>
  <c r="AG44" i="3"/>
  <c r="AG36" i="3"/>
  <c r="AG51" i="3"/>
  <c r="AG37" i="3"/>
  <c r="AG58" i="3"/>
  <c r="AG38" i="3"/>
  <c r="AG43" i="3"/>
  <c r="AG39" i="3"/>
  <c r="AG73" i="3"/>
  <c r="AG50" i="3"/>
  <c r="AG40" i="3"/>
  <c r="AG35" i="3"/>
  <c r="AG34" i="3"/>
  <c r="AG30" i="3"/>
  <c r="AG42" i="3"/>
  <c r="AG31" i="3"/>
  <c r="AG32" i="3"/>
  <c r="AG56" i="3"/>
  <c r="AG33" i="3"/>
  <c r="AG25" i="3"/>
  <c r="AG41" i="3"/>
  <c r="AG26" i="3"/>
  <c r="AG54" i="3"/>
  <c r="AG27" i="3"/>
  <c r="AG19" i="3"/>
  <c r="AG29" i="3"/>
  <c r="AG20" i="3"/>
  <c r="AG21" i="3"/>
  <c r="AG22" i="3"/>
  <c r="AG28" i="3"/>
  <c r="AG23" i="3"/>
  <c r="AG18" i="3"/>
  <c r="AG15" i="3"/>
  <c r="AG8" i="3"/>
  <c r="AG9" i="3"/>
  <c r="AG24" i="3"/>
  <c r="AG14" i="3"/>
  <c r="AG10" i="3"/>
  <c r="AH5" i="3"/>
  <c r="AG17" i="3"/>
  <c r="AG11" i="3"/>
  <c r="AG3" i="3"/>
  <c r="AG2" i="3"/>
  <c r="AG16" i="3"/>
  <c r="AG13" i="3"/>
  <c r="AG12" i="3"/>
  <c r="AE102" i="1"/>
  <c r="AE103" i="1"/>
  <c r="AE104" i="1"/>
  <c r="AE105" i="1"/>
  <c r="AE106" i="1"/>
  <c r="AE107" i="1"/>
  <c r="AE100" i="1"/>
  <c r="AE101" i="1"/>
  <c r="AE98" i="1"/>
  <c r="AE97" i="1"/>
  <c r="AE99" i="1"/>
  <c r="AE95" i="1"/>
  <c r="AE91" i="1"/>
  <c r="AE92" i="1"/>
  <c r="AE96" i="1"/>
  <c r="AE93" i="1"/>
  <c r="AE94" i="1"/>
  <c r="AE90" i="1"/>
  <c r="AE89" i="1"/>
  <c r="AE85" i="1"/>
  <c r="AE86" i="1"/>
  <c r="AE87" i="1"/>
  <c r="AE81" i="1"/>
  <c r="AE82" i="1"/>
  <c r="AE83" i="1"/>
  <c r="AE84" i="1"/>
  <c r="AE88" i="1"/>
  <c r="AE78" i="1"/>
  <c r="AE79" i="1"/>
  <c r="AE80" i="1"/>
  <c r="AE75" i="1"/>
  <c r="AE77" i="1"/>
  <c r="AE70" i="1"/>
  <c r="AE71" i="1"/>
  <c r="AE72" i="1"/>
  <c r="AE64" i="1"/>
  <c r="AE74" i="1"/>
  <c r="AE65" i="1"/>
  <c r="AE66" i="1"/>
  <c r="AE67" i="1"/>
  <c r="AE73" i="1"/>
  <c r="AE68" i="1"/>
  <c r="AE69" i="1"/>
  <c r="AE63" i="1"/>
  <c r="AE58" i="1"/>
  <c r="AE59" i="1"/>
  <c r="AE76" i="1"/>
  <c r="AE60" i="1"/>
  <c r="AE61" i="1"/>
  <c r="AE62" i="1"/>
  <c r="AE51" i="1"/>
  <c r="AE52" i="1"/>
  <c r="AE53" i="1"/>
  <c r="AE45" i="1"/>
  <c r="AE57" i="1"/>
  <c r="AE54" i="1"/>
  <c r="AE46" i="1"/>
  <c r="AE55" i="1"/>
  <c r="AE47" i="1"/>
  <c r="AE56" i="1"/>
  <c r="AE48" i="1"/>
  <c r="AE50" i="1"/>
  <c r="AE40" i="1"/>
  <c r="AE41" i="1"/>
  <c r="AE42" i="1"/>
  <c r="AE49" i="1"/>
  <c r="AE43" i="1"/>
  <c r="AE35" i="1"/>
  <c r="AE36" i="1"/>
  <c r="AE37" i="1"/>
  <c r="AE39" i="1"/>
  <c r="AE26" i="1"/>
  <c r="AE33" i="1"/>
  <c r="AE27" i="1"/>
  <c r="AE28" i="1"/>
  <c r="AE29" i="1"/>
  <c r="AE34" i="1"/>
  <c r="AE30" i="1"/>
  <c r="AE44" i="1"/>
  <c r="AE31" i="1"/>
  <c r="AE38" i="1"/>
  <c r="AE32" i="1"/>
  <c r="AE25" i="1"/>
  <c r="AE20" i="1"/>
  <c r="AE21" i="1"/>
  <c r="AE22" i="1"/>
  <c r="AE14" i="1"/>
  <c r="AE24" i="1"/>
  <c r="AE23" i="1"/>
  <c r="AE15" i="1"/>
  <c r="AE16" i="1"/>
  <c r="AE17" i="1"/>
  <c r="AE18" i="1"/>
  <c r="AE19" i="1"/>
  <c r="AE9" i="1"/>
  <c r="AE10" i="1"/>
  <c r="AF5" i="1"/>
  <c r="AE11" i="1"/>
  <c r="AE3" i="1"/>
  <c r="AE12" i="1"/>
  <c r="AE8" i="1"/>
  <c r="AE2" i="1"/>
  <c r="AE13" i="1"/>
  <c r="AH105" i="3" l="1"/>
  <c r="AH106" i="3"/>
  <c r="AH107" i="3"/>
  <c r="AH104" i="3"/>
  <c r="AH102" i="3"/>
  <c r="AH100" i="3"/>
  <c r="AH101" i="3"/>
  <c r="AH99" i="3"/>
  <c r="AH103" i="3"/>
  <c r="AH98" i="3"/>
  <c r="AH93" i="3"/>
  <c r="AH94" i="3"/>
  <c r="AH95" i="3"/>
  <c r="AH96" i="3"/>
  <c r="AH97" i="3"/>
  <c r="AH90" i="3"/>
  <c r="AH91" i="3"/>
  <c r="AH92" i="3"/>
  <c r="AH89" i="3"/>
  <c r="AH84" i="3"/>
  <c r="AH85" i="3"/>
  <c r="AH86" i="3"/>
  <c r="AH88" i="3"/>
  <c r="AH87" i="3"/>
  <c r="AH81" i="3"/>
  <c r="AH82" i="3"/>
  <c r="AH75" i="3"/>
  <c r="AH78" i="3"/>
  <c r="AH79" i="3"/>
  <c r="AH76" i="3"/>
  <c r="AH68" i="3"/>
  <c r="AH80" i="3"/>
  <c r="AH69" i="3"/>
  <c r="AH70" i="3"/>
  <c r="AH71" i="3"/>
  <c r="AH77" i="3"/>
  <c r="AH72" i="3"/>
  <c r="AH73" i="3"/>
  <c r="AH65" i="3"/>
  <c r="AH67" i="3"/>
  <c r="AH64" i="3"/>
  <c r="AH83" i="3"/>
  <c r="AH60" i="3"/>
  <c r="AH61" i="3"/>
  <c r="AH53" i="3"/>
  <c r="AH66" i="3"/>
  <c r="AH62" i="3"/>
  <c r="AH54" i="3"/>
  <c r="AH63" i="3"/>
  <c r="AH56" i="3"/>
  <c r="AH74" i="3"/>
  <c r="AH58" i="3"/>
  <c r="AH46" i="3"/>
  <c r="AH47" i="3"/>
  <c r="AH59" i="3"/>
  <c r="AH48" i="3"/>
  <c r="AH49" i="3"/>
  <c r="AH50" i="3"/>
  <c r="AH45" i="3"/>
  <c r="AH51" i="3"/>
  <c r="AH37" i="3"/>
  <c r="AH44" i="3"/>
  <c r="AH38" i="3"/>
  <c r="AH57" i="3"/>
  <c r="AH43" i="3"/>
  <c r="AH39" i="3"/>
  <c r="AH55" i="3"/>
  <c r="AH40" i="3"/>
  <c r="AH52" i="3"/>
  <c r="AH41" i="3"/>
  <c r="AH36" i="3"/>
  <c r="AH42" i="3"/>
  <c r="AH31" i="3"/>
  <c r="AH32" i="3"/>
  <c r="AH24" i="3"/>
  <c r="AH33" i="3"/>
  <c r="AH26" i="3"/>
  <c r="AH27" i="3"/>
  <c r="AH28" i="3"/>
  <c r="AH29" i="3"/>
  <c r="AH20" i="3"/>
  <c r="AH21" i="3"/>
  <c r="AH22" i="3"/>
  <c r="AH14" i="3"/>
  <c r="AH23" i="3"/>
  <c r="AH15" i="3"/>
  <c r="AH30" i="3"/>
  <c r="AH16" i="3"/>
  <c r="AH34" i="3"/>
  <c r="AH19" i="3"/>
  <c r="AH8" i="3"/>
  <c r="AH18" i="3"/>
  <c r="AH9" i="3"/>
  <c r="AH10" i="3"/>
  <c r="AI5" i="3"/>
  <c r="AH25" i="3"/>
  <c r="AH11" i="3"/>
  <c r="AH3" i="3"/>
  <c r="AH2" i="3"/>
  <c r="AH17" i="3"/>
  <c r="AH12" i="3"/>
  <c r="AH13" i="3"/>
  <c r="AH35" i="3"/>
  <c r="AF103" i="1"/>
  <c r="AF104" i="1"/>
  <c r="AF105" i="1"/>
  <c r="AF106" i="1"/>
  <c r="AF107" i="1"/>
  <c r="AF101" i="1"/>
  <c r="AF102" i="1"/>
  <c r="AF99" i="1"/>
  <c r="AF100" i="1"/>
  <c r="AF94" i="1"/>
  <c r="AF98" i="1"/>
  <c r="AF95" i="1"/>
  <c r="AF96" i="1"/>
  <c r="AF92" i="1"/>
  <c r="AF97" i="1"/>
  <c r="AF93" i="1"/>
  <c r="AF89" i="1"/>
  <c r="AF91" i="1"/>
  <c r="AF90" i="1"/>
  <c r="AF84" i="1"/>
  <c r="AF86" i="1"/>
  <c r="AF87" i="1"/>
  <c r="AF88" i="1"/>
  <c r="AF85" i="1"/>
  <c r="AF81" i="1"/>
  <c r="AF82" i="1"/>
  <c r="AF83" i="1"/>
  <c r="AF79" i="1"/>
  <c r="AF74" i="1"/>
  <c r="AF80" i="1"/>
  <c r="AF76" i="1"/>
  <c r="AF78" i="1"/>
  <c r="AF71" i="1"/>
  <c r="AF63" i="1"/>
  <c r="AF77" i="1"/>
  <c r="AF72" i="1"/>
  <c r="AF65" i="1"/>
  <c r="AF66" i="1"/>
  <c r="AF67" i="1"/>
  <c r="AF73" i="1"/>
  <c r="AF68" i="1"/>
  <c r="AF69" i="1"/>
  <c r="AF59" i="1"/>
  <c r="AF60" i="1"/>
  <c r="AF75" i="1"/>
  <c r="AF70" i="1"/>
  <c r="AF61" i="1"/>
  <c r="AF64" i="1"/>
  <c r="AF62" i="1"/>
  <c r="AF57" i="1"/>
  <c r="AF58" i="1"/>
  <c r="AF52" i="1"/>
  <c r="AF53" i="1"/>
  <c r="AF45" i="1"/>
  <c r="AF54" i="1"/>
  <c r="AF46" i="1"/>
  <c r="AF55" i="1"/>
  <c r="AF47" i="1"/>
  <c r="AF56" i="1"/>
  <c r="AF48" i="1"/>
  <c r="AF49" i="1"/>
  <c r="AF51" i="1"/>
  <c r="AF41" i="1"/>
  <c r="AF33" i="1"/>
  <c r="AF42" i="1"/>
  <c r="AF43" i="1"/>
  <c r="AF35" i="1"/>
  <c r="AF36" i="1"/>
  <c r="AF50" i="1"/>
  <c r="AF37" i="1"/>
  <c r="AF44" i="1"/>
  <c r="AF38" i="1"/>
  <c r="AF40" i="1"/>
  <c r="AF27" i="1"/>
  <c r="AF28" i="1"/>
  <c r="AF29" i="1"/>
  <c r="AF34" i="1"/>
  <c r="AF30" i="1"/>
  <c r="AF31" i="1"/>
  <c r="AF23" i="1"/>
  <c r="AF32" i="1"/>
  <c r="AF25" i="1"/>
  <c r="AF39" i="1"/>
  <c r="AF26" i="1"/>
  <c r="AF21" i="1"/>
  <c r="AF22" i="1"/>
  <c r="AF24" i="1"/>
  <c r="AF15" i="1"/>
  <c r="AF16" i="1"/>
  <c r="AF17" i="1"/>
  <c r="AF18" i="1"/>
  <c r="AF10" i="1"/>
  <c r="AF19" i="1"/>
  <c r="AF11" i="1"/>
  <c r="AF20" i="1"/>
  <c r="AG5" i="1"/>
  <c r="AF12" i="1"/>
  <c r="AF13" i="1"/>
  <c r="AF9" i="1"/>
  <c r="AF2" i="1"/>
  <c r="AF3" i="1"/>
  <c r="AF14" i="1"/>
  <c r="AF8" i="1"/>
  <c r="AI106" i="3" l="1"/>
  <c r="AI107" i="3"/>
  <c r="AI105" i="3"/>
  <c r="AI104" i="3"/>
  <c r="AI98" i="3"/>
  <c r="AI103" i="3"/>
  <c r="AI101" i="3"/>
  <c r="AI94" i="3"/>
  <c r="AI95" i="3"/>
  <c r="AI102" i="3"/>
  <c r="AI96" i="3"/>
  <c r="AI97" i="3"/>
  <c r="AI100" i="3"/>
  <c r="AI99" i="3"/>
  <c r="AI91" i="3"/>
  <c r="AI92" i="3"/>
  <c r="AI88" i="3"/>
  <c r="AI93" i="3"/>
  <c r="AI90" i="3"/>
  <c r="AI85" i="3"/>
  <c r="AI86" i="3"/>
  <c r="AI87" i="3"/>
  <c r="AI89" i="3"/>
  <c r="AI82" i="3"/>
  <c r="AI75" i="3"/>
  <c r="AI84" i="3"/>
  <c r="AI76" i="3"/>
  <c r="AI78" i="3"/>
  <c r="AI79" i="3"/>
  <c r="AI83" i="3"/>
  <c r="AI80" i="3"/>
  <c r="AI69" i="3"/>
  <c r="AI81" i="3"/>
  <c r="AI70" i="3"/>
  <c r="AI71" i="3"/>
  <c r="AI77" i="3"/>
  <c r="AI72" i="3"/>
  <c r="AI64" i="3"/>
  <c r="AI73" i="3"/>
  <c r="AI74" i="3"/>
  <c r="AI66" i="3"/>
  <c r="AI68" i="3"/>
  <c r="AI61" i="3"/>
  <c r="AI53" i="3"/>
  <c r="AI67" i="3"/>
  <c r="AI65" i="3"/>
  <c r="AI62" i="3"/>
  <c r="AI54" i="3"/>
  <c r="AI63" i="3"/>
  <c r="AI55" i="3"/>
  <c r="AI57" i="3"/>
  <c r="AI59" i="3"/>
  <c r="AI47" i="3"/>
  <c r="AI48" i="3"/>
  <c r="AI49" i="3"/>
  <c r="AI50" i="3"/>
  <c r="AI51" i="3"/>
  <c r="AI46" i="3"/>
  <c r="AI60" i="3"/>
  <c r="AI44" i="3"/>
  <c r="AI38" i="3"/>
  <c r="AI58" i="3"/>
  <c r="AI43" i="3"/>
  <c r="AI39" i="3"/>
  <c r="AI40" i="3"/>
  <c r="AI52" i="3"/>
  <c r="AI41" i="3"/>
  <c r="AI42" i="3"/>
  <c r="AI37" i="3"/>
  <c r="AI32" i="3"/>
  <c r="AI33" i="3"/>
  <c r="AI25" i="3"/>
  <c r="AI56" i="3"/>
  <c r="AI45" i="3"/>
  <c r="AI26" i="3"/>
  <c r="AI27" i="3"/>
  <c r="AI28" i="3"/>
  <c r="AI36" i="3"/>
  <c r="AI35" i="3"/>
  <c r="AI29" i="3"/>
  <c r="AI31" i="3"/>
  <c r="AI21" i="3"/>
  <c r="AI22" i="3"/>
  <c r="AI14" i="3"/>
  <c r="AI23" i="3"/>
  <c r="AI15" i="3"/>
  <c r="AI30" i="3"/>
  <c r="AI16" i="3"/>
  <c r="AI17" i="3"/>
  <c r="AI20" i="3"/>
  <c r="AI8" i="3"/>
  <c r="AI18" i="3"/>
  <c r="AI9" i="3"/>
  <c r="AI10" i="3"/>
  <c r="AJ5" i="3"/>
  <c r="AI24" i="3"/>
  <c r="AI11" i="3"/>
  <c r="AI3" i="3"/>
  <c r="AI2" i="3"/>
  <c r="AI12" i="3"/>
  <c r="AI13" i="3"/>
  <c r="AI19" i="3"/>
  <c r="AI34" i="3"/>
  <c r="AG104" i="1"/>
  <c r="AG105" i="1"/>
  <c r="AG106" i="1"/>
  <c r="AG107" i="1"/>
  <c r="AG102" i="1"/>
  <c r="AG100" i="1"/>
  <c r="AG99" i="1"/>
  <c r="AG103" i="1"/>
  <c r="AG94" i="1"/>
  <c r="AG98" i="1"/>
  <c r="AG95" i="1"/>
  <c r="AG96" i="1"/>
  <c r="AG101" i="1"/>
  <c r="AG97" i="1"/>
  <c r="AG93" i="1"/>
  <c r="AG89" i="1"/>
  <c r="AG90" i="1"/>
  <c r="AG92" i="1"/>
  <c r="AG85" i="1"/>
  <c r="AG91" i="1"/>
  <c r="AG87" i="1"/>
  <c r="AG88" i="1"/>
  <c r="AG82" i="1"/>
  <c r="AG83" i="1"/>
  <c r="AG86" i="1"/>
  <c r="AG84" i="1"/>
  <c r="AG80" i="1"/>
  <c r="AG81" i="1"/>
  <c r="AG73" i="1"/>
  <c r="AG79" i="1"/>
  <c r="AG75" i="1"/>
  <c r="AG77" i="1"/>
  <c r="AG72" i="1"/>
  <c r="AG64" i="1"/>
  <c r="AG74" i="1"/>
  <c r="AG66" i="1"/>
  <c r="AG67" i="1"/>
  <c r="AG68" i="1"/>
  <c r="AG78" i="1"/>
  <c r="AG69" i="1"/>
  <c r="AG76" i="1"/>
  <c r="AG70" i="1"/>
  <c r="AG65" i="1"/>
  <c r="AG60" i="1"/>
  <c r="AG61" i="1"/>
  <c r="AG71" i="1"/>
  <c r="AG62" i="1"/>
  <c r="AG57" i="1"/>
  <c r="AG58" i="1"/>
  <c r="AG63" i="1"/>
  <c r="AG59" i="1"/>
  <c r="AG53" i="1"/>
  <c r="AG45" i="1"/>
  <c r="AG54" i="1"/>
  <c r="AG46" i="1"/>
  <c r="AG55" i="1"/>
  <c r="AG47" i="1"/>
  <c r="AG56" i="1"/>
  <c r="AG48" i="1"/>
  <c r="AG49" i="1"/>
  <c r="AG50" i="1"/>
  <c r="AG52" i="1"/>
  <c r="AG42" i="1"/>
  <c r="AG34" i="1"/>
  <c r="AG43" i="1"/>
  <c r="AG36" i="1"/>
  <c r="AG37" i="1"/>
  <c r="AG51" i="1"/>
  <c r="AG44" i="1"/>
  <c r="AG38" i="1"/>
  <c r="AG39" i="1"/>
  <c r="AG41" i="1"/>
  <c r="AG40" i="1"/>
  <c r="AG33" i="1"/>
  <c r="AG28" i="1"/>
  <c r="AG29" i="1"/>
  <c r="AG30" i="1"/>
  <c r="AG31" i="1"/>
  <c r="AG23" i="1"/>
  <c r="AG35" i="1"/>
  <c r="AG32" i="1"/>
  <c r="AG24" i="1"/>
  <c r="AG25" i="1"/>
  <c r="AG26" i="1"/>
  <c r="AG27" i="1"/>
  <c r="AG22" i="1"/>
  <c r="AG16" i="1"/>
  <c r="AG17" i="1"/>
  <c r="AG18" i="1"/>
  <c r="AG19" i="1"/>
  <c r="AG11" i="1"/>
  <c r="AG20" i="1"/>
  <c r="AG12" i="1"/>
  <c r="AG21" i="1"/>
  <c r="AG10" i="1"/>
  <c r="AG13" i="1"/>
  <c r="AG14" i="1"/>
  <c r="AG8" i="1"/>
  <c r="AH5" i="1"/>
  <c r="AG3" i="1"/>
  <c r="AG9" i="1"/>
  <c r="AG15" i="1"/>
  <c r="AG2" i="1"/>
  <c r="AJ107" i="3" l="1"/>
  <c r="AJ106" i="3"/>
  <c r="AJ104" i="3"/>
  <c r="AJ98" i="3"/>
  <c r="AJ99" i="3"/>
  <c r="AJ103" i="3"/>
  <c r="AJ101" i="3"/>
  <c r="AJ102" i="3"/>
  <c r="AJ94" i="3"/>
  <c r="AJ95" i="3"/>
  <c r="AJ96" i="3"/>
  <c r="AJ97" i="3"/>
  <c r="AJ105" i="3"/>
  <c r="AJ92" i="3"/>
  <c r="AJ100" i="3"/>
  <c r="AJ89" i="3"/>
  <c r="AJ91" i="3"/>
  <c r="AJ90" i="3"/>
  <c r="AJ86" i="3"/>
  <c r="AJ87" i="3"/>
  <c r="AJ88" i="3"/>
  <c r="AJ93" i="3"/>
  <c r="AJ85" i="3"/>
  <c r="AJ82" i="3"/>
  <c r="AJ84" i="3"/>
  <c r="AJ76" i="3"/>
  <c r="AJ77" i="3"/>
  <c r="AJ78" i="3"/>
  <c r="AJ79" i="3"/>
  <c r="AJ83" i="3"/>
  <c r="AJ80" i="3"/>
  <c r="AJ81" i="3"/>
  <c r="AJ70" i="3"/>
  <c r="AJ71" i="3"/>
  <c r="AJ72" i="3"/>
  <c r="AJ73" i="3"/>
  <c r="AJ65" i="3"/>
  <c r="AJ75" i="3"/>
  <c r="AJ74" i="3"/>
  <c r="AJ67" i="3"/>
  <c r="AJ69" i="3"/>
  <c r="AJ68" i="3"/>
  <c r="AJ62" i="3"/>
  <c r="AJ54" i="3"/>
  <c r="AJ66" i="3"/>
  <c r="AJ63" i="3"/>
  <c r="AJ55" i="3"/>
  <c r="AJ56" i="3"/>
  <c r="AJ58" i="3"/>
  <c r="AJ64" i="3"/>
  <c r="AJ60" i="3"/>
  <c r="AJ53" i="3"/>
  <c r="AJ48" i="3"/>
  <c r="AJ59" i="3"/>
  <c r="AJ49" i="3"/>
  <c r="AJ61" i="3"/>
  <c r="AJ50" i="3"/>
  <c r="AJ51" i="3"/>
  <c r="AJ52" i="3"/>
  <c r="AJ44" i="3"/>
  <c r="AJ47" i="3"/>
  <c r="AJ43" i="3"/>
  <c r="AJ39" i="3"/>
  <c r="AJ57" i="3"/>
  <c r="AJ40" i="3"/>
  <c r="AJ41" i="3"/>
  <c r="AJ42" i="3"/>
  <c r="AJ45" i="3"/>
  <c r="AJ46" i="3"/>
  <c r="AJ38" i="3"/>
  <c r="AJ33" i="3"/>
  <c r="AJ26" i="3"/>
  <c r="AJ27" i="3"/>
  <c r="AJ28" i="3"/>
  <c r="AJ36" i="3"/>
  <c r="AJ35" i="3"/>
  <c r="AJ29" i="3"/>
  <c r="AJ34" i="3"/>
  <c r="AJ30" i="3"/>
  <c r="AJ37" i="3"/>
  <c r="AJ22" i="3"/>
  <c r="AJ14" i="3"/>
  <c r="AJ23" i="3"/>
  <c r="AJ15" i="3"/>
  <c r="AJ16" i="3"/>
  <c r="AJ32" i="3"/>
  <c r="AJ17" i="3"/>
  <c r="AJ24" i="3"/>
  <c r="AJ18" i="3"/>
  <c r="AJ31" i="3"/>
  <c r="AJ21" i="3"/>
  <c r="AJ9" i="3"/>
  <c r="AJ10" i="3"/>
  <c r="AK5" i="3"/>
  <c r="AJ11" i="3"/>
  <c r="AJ3" i="3"/>
  <c r="AJ2" i="3"/>
  <c r="AJ12" i="3"/>
  <c r="AJ20" i="3"/>
  <c r="AJ13" i="3"/>
  <c r="AJ25" i="3"/>
  <c r="AJ19" i="3"/>
  <c r="AJ8" i="3"/>
  <c r="AH105" i="1"/>
  <c r="AH106" i="1"/>
  <c r="AH107" i="1"/>
  <c r="AH103" i="1"/>
  <c r="AH104" i="1"/>
  <c r="AH100" i="1"/>
  <c r="AH101" i="1"/>
  <c r="AH99" i="1"/>
  <c r="AH98" i="1"/>
  <c r="AH95" i="1"/>
  <c r="AH96" i="1"/>
  <c r="AH102" i="1"/>
  <c r="AH97" i="1"/>
  <c r="AH94" i="1"/>
  <c r="AH89" i="1"/>
  <c r="AH90" i="1"/>
  <c r="AH91" i="1"/>
  <c r="AH92" i="1"/>
  <c r="AH93" i="1"/>
  <c r="AH86" i="1"/>
  <c r="AH87" i="1"/>
  <c r="AH88" i="1"/>
  <c r="AH83" i="1"/>
  <c r="AH84" i="1"/>
  <c r="AH79" i="1"/>
  <c r="AH81" i="1"/>
  <c r="AH85" i="1"/>
  <c r="AH82" i="1"/>
  <c r="AH74" i="1"/>
  <c r="AH75" i="1"/>
  <c r="AH80" i="1"/>
  <c r="AH76" i="1"/>
  <c r="AH78" i="1"/>
  <c r="AH77" i="1"/>
  <c r="AH65" i="1"/>
  <c r="AH67" i="1"/>
  <c r="AH68" i="1"/>
  <c r="AH73" i="1"/>
  <c r="AH69" i="1"/>
  <c r="AH70" i="1"/>
  <c r="AH71" i="1"/>
  <c r="AH63" i="1"/>
  <c r="AH61" i="1"/>
  <c r="AH72" i="1"/>
  <c r="AH66" i="1"/>
  <c r="AH64" i="1"/>
  <c r="AH62" i="1"/>
  <c r="AH58" i="1"/>
  <c r="AH59" i="1"/>
  <c r="AH60" i="1"/>
  <c r="AH54" i="1"/>
  <c r="AH46" i="1"/>
  <c r="AH55" i="1"/>
  <c r="AH47" i="1"/>
  <c r="AH57" i="1"/>
  <c r="AH56" i="1"/>
  <c r="AH48" i="1"/>
  <c r="AH49" i="1"/>
  <c r="AH50" i="1"/>
  <c r="AH51" i="1"/>
  <c r="AH53" i="1"/>
  <c r="AH43" i="1"/>
  <c r="AH35" i="1"/>
  <c r="AH37" i="1"/>
  <c r="AH44" i="1"/>
  <c r="AH38" i="1"/>
  <c r="AH52" i="1"/>
  <c r="AH39" i="1"/>
  <c r="AH40" i="1"/>
  <c r="AH42" i="1"/>
  <c r="AH41" i="1"/>
  <c r="AH36" i="1"/>
  <c r="AH29" i="1"/>
  <c r="AH30" i="1"/>
  <c r="AH34" i="1"/>
  <c r="AH31" i="1"/>
  <c r="AH32" i="1"/>
  <c r="AH24" i="1"/>
  <c r="AH45" i="1"/>
  <c r="AH25" i="1"/>
  <c r="AH26" i="1"/>
  <c r="AH27" i="1"/>
  <c r="AH33" i="1"/>
  <c r="AH28" i="1"/>
  <c r="AH16" i="1"/>
  <c r="AH23" i="1"/>
  <c r="AH17" i="1"/>
  <c r="AH18" i="1"/>
  <c r="AH19" i="1"/>
  <c r="AH11" i="1"/>
  <c r="AH20" i="1"/>
  <c r="AH12" i="1"/>
  <c r="AH21" i="1"/>
  <c r="AH13" i="1"/>
  <c r="AH22" i="1"/>
  <c r="AH14" i="1"/>
  <c r="AH8" i="1"/>
  <c r="AH15" i="1"/>
  <c r="AH9" i="1"/>
  <c r="AH10" i="1"/>
  <c r="AH2" i="1"/>
  <c r="AH3" i="1"/>
  <c r="AI5" i="1"/>
  <c r="AK107" i="3" l="1"/>
  <c r="AK98" i="3"/>
  <c r="AK99" i="3"/>
  <c r="AK100" i="3"/>
  <c r="AK106" i="3"/>
  <c r="AK103" i="3"/>
  <c r="AK101" i="3"/>
  <c r="AK102" i="3"/>
  <c r="AK105" i="3"/>
  <c r="AK95" i="3"/>
  <c r="AK104" i="3"/>
  <c r="AK96" i="3"/>
  <c r="AK97" i="3"/>
  <c r="AK94" i="3"/>
  <c r="AK88" i="3"/>
  <c r="AK89" i="3"/>
  <c r="AK93" i="3"/>
  <c r="AK90" i="3"/>
  <c r="AK92" i="3"/>
  <c r="AK91" i="3"/>
  <c r="AK87" i="3"/>
  <c r="AK86" i="3"/>
  <c r="AK84" i="3"/>
  <c r="AK77" i="3"/>
  <c r="AK78" i="3"/>
  <c r="AK79" i="3"/>
  <c r="AK85" i="3"/>
  <c r="AK83" i="3"/>
  <c r="AK80" i="3"/>
  <c r="AK81" i="3"/>
  <c r="AK71" i="3"/>
  <c r="AK82" i="3"/>
  <c r="AK72" i="3"/>
  <c r="AK64" i="3"/>
  <c r="AK73" i="3"/>
  <c r="AK65" i="3"/>
  <c r="AK75" i="3"/>
  <c r="AK74" i="3"/>
  <c r="AK66" i="3"/>
  <c r="AK67" i="3"/>
  <c r="AK68" i="3"/>
  <c r="AK76" i="3"/>
  <c r="AK70" i="3"/>
  <c r="AK69" i="3"/>
  <c r="AK63" i="3"/>
  <c r="AK55" i="3"/>
  <c r="AK56" i="3"/>
  <c r="AK57" i="3"/>
  <c r="AK58" i="3"/>
  <c r="AK59" i="3"/>
  <c r="AK61" i="3"/>
  <c r="AK49" i="3"/>
  <c r="AK50" i="3"/>
  <c r="AK51" i="3"/>
  <c r="AK52" i="3"/>
  <c r="AK60" i="3"/>
  <c r="AK54" i="3"/>
  <c r="AK45" i="3"/>
  <c r="AK53" i="3"/>
  <c r="AK48" i="3"/>
  <c r="AK62" i="3"/>
  <c r="AK40" i="3"/>
  <c r="AK41" i="3"/>
  <c r="AK42" i="3"/>
  <c r="AK35" i="3"/>
  <c r="AK47" i="3"/>
  <c r="AK44" i="3"/>
  <c r="AK43" i="3"/>
  <c r="AK39" i="3"/>
  <c r="AK27" i="3"/>
  <c r="AK28" i="3"/>
  <c r="AK36" i="3"/>
  <c r="AK29" i="3"/>
  <c r="AK38" i="3"/>
  <c r="AK34" i="3"/>
  <c r="AK30" i="3"/>
  <c r="AK31" i="3"/>
  <c r="AK33" i="3"/>
  <c r="AK23" i="3"/>
  <c r="AK15" i="3"/>
  <c r="AK16" i="3"/>
  <c r="AK32" i="3"/>
  <c r="AK17" i="3"/>
  <c r="AK46" i="3"/>
  <c r="AK26" i="3"/>
  <c r="AK24" i="3"/>
  <c r="AK18" i="3"/>
  <c r="AK25" i="3"/>
  <c r="AK19" i="3"/>
  <c r="AK37" i="3"/>
  <c r="AK22" i="3"/>
  <c r="AK10" i="3"/>
  <c r="AL5" i="3"/>
  <c r="AK11" i="3"/>
  <c r="AK3" i="3"/>
  <c r="AK2" i="3"/>
  <c r="AK21" i="3"/>
  <c r="AK12" i="3"/>
  <c r="AK20" i="3"/>
  <c r="AK14" i="3"/>
  <c r="AK13" i="3"/>
  <c r="AK9" i="3"/>
  <c r="AK8" i="3"/>
  <c r="AI106" i="1"/>
  <c r="AI107" i="1"/>
  <c r="AI104" i="1"/>
  <c r="AI98" i="1"/>
  <c r="AI103" i="1"/>
  <c r="AI102" i="1"/>
  <c r="AI101" i="1"/>
  <c r="AI105" i="1"/>
  <c r="AI100" i="1"/>
  <c r="AI96" i="1"/>
  <c r="AI97" i="1"/>
  <c r="AI95" i="1"/>
  <c r="AI99" i="1"/>
  <c r="AI94" i="1"/>
  <c r="AI90" i="1"/>
  <c r="AI91" i="1"/>
  <c r="AI92" i="1"/>
  <c r="AI93" i="1"/>
  <c r="AI86" i="1"/>
  <c r="AI87" i="1"/>
  <c r="AI88" i="1"/>
  <c r="AI89" i="1"/>
  <c r="AI84" i="1"/>
  <c r="AI80" i="1"/>
  <c r="AI81" i="1"/>
  <c r="AI85" i="1"/>
  <c r="AI82" i="1"/>
  <c r="AI83" i="1"/>
  <c r="AI75" i="1"/>
  <c r="AI79" i="1"/>
  <c r="AI76" i="1"/>
  <c r="AI77" i="1"/>
  <c r="AI78" i="1"/>
  <c r="AI66" i="1"/>
  <c r="AI74" i="1"/>
  <c r="AI68" i="1"/>
  <c r="AI73" i="1"/>
  <c r="AI69" i="1"/>
  <c r="AI70" i="1"/>
  <c r="AI62" i="1"/>
  <c r="AI71" i="1"/>
  <c r="AI63" i="1"/>
  <c r="AI72" i="1"/>
  <c r="AI64" i="1"/>
  <c r="AI67" i="1"/>
  <c r="AI58" i="1"/>
  <c r="AI59" i="1"/>
  <c r="AI60" i="1"/>
  <c r="AI65" i="1"/>
  <c r="AI61" i="1"/>
  <c r="AI55" i="1"/>
  <c r="AI47" i="1"/>
  <c r="AI57" i="1"/>
  <c r="AI56" i="1"/>
  <c r="AI48" i="1"/>
  <c r="AI49" i="1"/>
  <c r="AI50" i="1"/>
  <c r="AI51" i="1"/>
  <c r="AI52" i="1"/>
  <c r="AI44" i="1"/>
  <c r="AI54" i="1"/>
  <c r="AI36" i="1"/>
  <c r="AI46" i="1"/>
  <c r="AI38" i="1"/>
  <c r="AI39" i="1"/>
  <c r="AI40" i="1"/>
  <c r="AI53" i="1"/>
  <c r="AI45" i="1"/>
  <c r="AI41" i="1"/>
  <c r="AI43" i="1"/>
  <c r="AI35" i="1"/>
  <c r="AI30" i="1"/>
  <c r="AI42" i="1"/>
  <c r="AI34" i="1"/>
  <c r="AI31" i="1"/>
  <c r="AI32" i="1"/>
  <c r="AI24" i="1"/>
  <c r="AI25" i="1"/>
  <c r="AI26" i="1"/>
  <c r="AI37" i="1"/>
  <c r="AI27" i="1"/>
  <c r="AI33" i="1"/>
  <c r="AI28" i="1"/>
  <c r="AI29" i="1"/>
  <c r="AI16" i="1"/>
  <c r="AI23" i="1"/>
  <c r="AI17" i="1"/>
  <c r="AI18" i="1"/>
  <c r="AI19" i="1"/>
  <c r="AI20" i="1"/>
  <c r="AI12" i="1"/>
  <c r="AI21" i="1"/>
  <c r="AI13" i="1"/>
  <c r="AI22" i="1"/>
  <c r="AI14" i="1"/>
  <c r="AI15" i="1"/>
  <c r="AI11" i="1"/>
  <c r="AI8" i="1"/>
  <c r="AI9" i="1"/>
  <c r="AJ5" i="1"/>
  <c r="AI3" i="1"/>
  <c r="AI2" i="1"/>
  <c r="AI10" i="1"/>
  <c r="AL103" i="3" l="1"/>
  <c r="AL104" i="3"/>
  <c r="AL105" i="3"/>
  <c r="AL107" i="3"/>
  <c r="AL99" i="3"/>
  <c r="AL100" i="3"/>
  <c r="AL106" i="3"/>
  <c r="AL101" i="3"/>
  <c r="AL102" i="3"/>
  <c r="AL98" i="3"/>
  <c r="AL96" i="3"/>
  <c r="AL97" i="3"/>
  <c r="AL95" i="3"/>
  <c r="AL88" i="3"/>
  <c r="AL89" i="3"/>
  <c r="AL93" i="3"/>
  <c r="AL90" i="3"/>
  <c r="AL91" i="3"/>
  <c r="AL94" i="3"/>
  <c r="AL92" i="3"/>
  <c r="AL83" i="3"/>
  <c r="AL84" i="3"/>
  <c r="AL85" i="3"/>
  <c r="AL87" i="3"/>
  <c r="AL78" i="3"/>
  <c r="AL79" i="3"/>
  <c r="AL80" i="3"/>
  <c r="AL81" i="3"/>
  <c r="AL86" i="3"/>
  <c r="AL82" i="3"/>
  <c r="AL75" i="3"/>
  <c r="AL72" i="3"/>
  <c r="AL73" i="3"/>
  <c r="AL65" i="3"/>
  <c r="AL77" i="3"/>
  <c r="AL74" i="3"/>
  <c r="AL66" i="3"/>
  <c r="AL67" i="3"/>
  <c r="AL68" i="3"/>
  <c r="AL69" i="3"/>
  <c r="AL71" i="3"/>
  <c r="AL63" i="3"/>
  <c r="AL56" i="3"/>
  <c r="AL76" i="3"/>
  <c r="AL70" i="3"/>
  <c r="AL57" i="3"/>
  <c r="AL58" i="3"/>
  <c r="AL59" i="3"/>
  <c r="AL60" i="3"/>
  <c r="AL62" i="3"/>
  <c r="AL54" i="3"/>
  <c r="AL50" i="3"/>
  <c r="AL61" i="3"/>
  <c r="AL51" i="3"/>
  <c r="AL52" i="3"/>
  <c r="AL44" i="3"/>
  <c r="AL46" i="3"/>
  <c r="AL49" i="3"/>
  <c r="AL41" i="3"/>
  <c r="AL48" i="3"/>
  <c r="AL42" i="3"/>
  <c r="AL55" i="3"/>
  <c r="AL35" i="3"/>
  <c r="AL64" i="3"/>
  <c r="AL47" i="3"/>
  <c r="AL45" i="3"/>
  <c r="AL36" i="3"/>
  <c r="AL53" i="3"/>
  <c r="AL37" i="3"/>
  <c r="AL40" i="3"/>
  <c r="AL27" i="3"/>
  <c r="AL39" i="3"/>
  <c r="AL28" i="3"/>
  <c r="AL29" i="3"/>
  <c r="AL38" i="3"/>
  <c r="AL34" i="3"/>
  <c r="AL30" i="3"/>
  <c r="AL31" i="3"/>
  <c r="AL43" i="3"/>
  <c r="AL32" i="3"/>
  <c r="AL16" i="3"/>
  <c r="AL17" i="3"/>
  <c r="AL26" i="3"/>
  <c r="AL24" i="3"/>
  <c r="AL18" i="3"/>
  <c r="AL25" i="3"/>
  <c r="AL19" i="3"/>
  <c r="AL20" i="3"/>
  <c r="AL33" i="3"/>
  <c r="AL23" i="3"/>
  <c r="AL15" i="3"/>
  <c r="AL22" i="3"/>
  <c r="AL11" i="3"/>
  <c r="AL3" i="3"/>
  <c r="AL2" i="3"/>
  <c r="AL21" i="3"/>
  <c r="AL12" i="3"/>
  <c r="AL14" i="3"/>
  <c r="AL13" i="3"/>
  <c r="AL8" i="3"/>
  <c r="AL9" i="3"/>
  <c r="AM5" i="3"/>
  <c r="AL10" i="3"/>
  <c r="AJ107" i="1"/>
  <c r="AJ105" i="1"/>
  <c r="AJ106" i="1"/>
  <c r="AJ104" i="1"/>
  <c r="AJ103" i="1"/>
  <c r="AJ102" i="1"/>
  <c r="AJ99" i="1"/>
  <c r="AJ100" i="1"/>
  <c r="AJ98" i="1"/>
  <c r="AJ96" i="1"/>
  <c r="AJ97" i="1"/>
  <c r="AJ101" i="1"/>
  <c r="AJ94" i="1"/>
  <c r="AJ91" i="1"/>
  <c r="AJ92" i="1"/>
  <c r="AJ93" i="1"/>
  <c r="AJ95" i="1"/>
  <c r="AJ87" i="1"/>
  <c r="AJ88" i="1"/>
  <c r="AJ84" i="1"/>
  <c r="AJ90" i="1"/>
  <c r="AJ89" i="1"/>
  <c r="AJ86" i="1"/>
  <c r="AJ81" i="1"/>
  <c r="AJ85" i="1"/>
  <c r="AJ82" i="1"/>
  <c r="AJ83" i="1"/>
  <c r="AJ79" i="1"/>
  <c r="AJ76" i="1"/>
  <c r="AJ80" i="1"/>
  <c r="AJ77" i="1"/>
  <c r="AJ78" i="1"/>
  <c r="AJ74" i="1"/>
  <c r="AJ67" i="1"/>
  <c r="AJ68" i="1"/>
  <c r="AJ73" i="1"/>
  <c r="AJ69" i="1"/>
  <c r="AJ70" i="1"/>
  <c r="AJ71" i="1"/>
  <c r="AJ63" i="1"/>
  <c r="AJ72" i="1"/>
  <c r="AJ64" i="1"/>
  <c r="AJ75" i="1"/>
  <c r="AJ65" i="1"/>
  <c r="AJ57" i="1"/>
  <c r="AJ66" i="1"/>
  <c r="AJ62" i="1"/>
  <c r="AJ58" i="1"/>
  <c r="AJ59" i="1"/>
  <c r="AJ60" i="1"/>
  <c r="AJ61" i="1"/>
  <c r="AJ56" i="1"/>
  <c r="AJ48" i="1"/>
  <c r="AJ49" i="1"/>
  <c r="AJ50" i="1"/>
  <c r="AJ51" i="1"/>
  <c r="AJ52" i="1"/>
  <c r="AJ44" i="1"/>
  <c r="AJ53" i="1"/>
  <c r="AJ45" i="1"/>
  <c r="AJ55" i="1"/>
  <c r="AJ46" i="1"/>
  <c r="AJ37" i="1"/>
  <c r="AJ38" i="1"/>
  <c r="AJ39" i="1"/>
  <c r="AJ40" i="1"/>
  <c r="AJ41" i="1"/>
  <c r="AJ33" i="1"/>
  <c r="AJ54" i="1"/>
  <c r="AJ47" i="1"/>
  <c r="AJ42" i="1"/>
  <c r="AJ36" i="1"/>
  <c r="AJ34" i="1"/>
  <c r="AJ31" i="1"/>
  <c r="AJ23" i="1"/>
  <c r="AJ43" i="1"/>
  <c r="AJ32" i="1"/>
  <c r="AJ24" i="1"/>
  <c r="AJ25" i="1"/>
  <c r="AJ35" i="1"/>
  <c r="AJ26" i="1"/>
  <c r="AJ27" i="1"/>
  <c r="AJ28" i="1"/>
  <c r="AJ29" i="1"/>
  <c r="AJ30" i="1"/>
  <c r="AJ17" i="1"/>
  <c r="AJ18" i="1"/>
  <c r="AJ19" i="1"/>
  <c r="AJ20" i="1"/>
  <c r="AJ12" i="1"/>
  <c r="AJ21" i="1"/>
  <c r="AJ13" i="1"/>
  <c r="AJ22" i="1"/>
  <c r="AJ14" i="1"/>
  <c r="AJ15" i="1"/>
  <c r="AJ16" i="1"/>
  <c r="AJ11" i="1"/>
  <c r="AJ8" i="1"/>
  <c r="AJ9" i="1"/>
  <c r="AK5" i="1"/>
  <c r="AJ10" i="1"/>
  <c r="AJ3" i="1"/>
  <c r="AJ2" i="1"/>
  <c r="AM102" i="3" l="1"/>
  <c r="AM103" i="3"/>
  <c r="AM104" i="3"/>
  <c r="AM105" i="3"/>
  <c r="AM106" i="3"/>
  <c r="AM101" i="3"/>
  <c r="AM107" i="3"/>
  <c r="AM99" i="3"/>
  <c r="AM100" i="3"/>
  <c r="AM97" i="3"/>
  <c r="AM94" i="3"/>
  <c r="AM98" i="3"/>
  <c r="AM96" i="3"/>
  <c r="AM88" i="3"/>
  <c r="AM89" i="3"/>
  <c r="AM93" i="3"/>
  <c r="AM90" i="3"/>
  <c r="AM91" i="3"/>
  <c r="AM92" i="3"/>
  <c r="AM95" i="3"/>
  <c r="AM83" i="3"/>
  <c r="AM84" i="3"/>
  <c r="AM85" i="3"/>
  <c r="AM86" i="3"/>
  <c r="AM78" i="3"/>
  <c r="AM79" i="3"/>
  <c r="AM80" i="3"/>
  <c r="AM81" i="3"/>
  <c r="AM82" i="3"/>
  <c r="AM75" i="3"/>
  <c r="AM76" i="3"/>
  <c r="AM87" i="3"/>
  <c r="AM73" i="3"/>
  <c r="AM77" i="3"/>
  <c r="AM74" i="3"/>
  <c r="AM66" i="3"/>
  <c r="AM67" i="3"/>
  <c r="AM68" i="3"/>
  <c r="AM69" i="3"/>
  <c r="AM70" i="3"/>
  <c r="AM72" i="3"/>
  <c r="AM64" i="3"/>
  <c r="AM65" i="3"/>
  <c r="AM57" i="3"/>
  <c r="AM58" i="3"/>
  <c r="AM71" i="3"/>
  <c r="AM59" i="3"/>
  <c r="AM60" i="3"/>
  <c r="AM61" i="3"/>
  <c r="AM63" i="3"/>
  <c r="AM55" i="3"/>
  <c r="AM51" i="3"/>
  <c r="AM52" i="3"/>
  <c r="AM45" i="3"/>
  <c r="AM54" i="3"/>
  <c r="AM46" i="3"/>
  <c r="AM56" i="3"/>
  <c r="AM47" i="3"/>
  <c r="AM50" i="3"/>
  <c r="AM48" i="3"/>
  <c r="AM42" i="3"/>
  <c r="AM34" i="3"/>
  <c r="AM35" i="3"/>
  <c r="AM36" i="3"/>
  <c r="AM53" i="3"/>
  <c r="AM37" i="3"/>
  <c r="AM38" i="3"/>
  <c r="AM62" i="3"/>
  <c r="AM41" i="3"/>
  <c r="AM39" i="3"/>
  <c r="AM28" i="3"/>
  <c r="AM29" i="3"/>
  <c r="AM30" i="3"/>
  <c r="AM31" i="3"/>
  <c r="AM43" i="3"/>
  <c r="AM32" i="3"/>
  <c r="AM33" i="3"/>
  <c r="AM25" i="3"/>
  <c r="AM17" i="3"/>
  <c r="AM26" i="3"/>
  <c r="AM24" i="3"/>
  <c r="AM18" i="3"/>
  <c r="AM19" i="3"/>
  <c r="AM20" i="3"/>
  <c r="AM44" i="3"/>
  <c r="AM21" i="3"/>
  <c r="AM27" i="3"/>
  <c r="AM16" i="3"/>
  <c r="AM12" i="3"/>
  <c r="AM40" i="3"/>
  <c r="AM15" i="3"/>
  <c r="AM14" i="3"/>
  <c r="AM13" i="3"/>
  <c r="AM8" i="3"/>
  <c r="AM23" i="3"/>
  <c r="AM9" i="3"/>
  <c r="AM2" i="3"/>
  <c r="AM3" i="3"/>
  <c r="AM22" i="3"/>
  <c r="AN5" i="3"/>
  <c r="AM11" i="3"/>
  <c r="AM49" i="3"/>
  <c r="AM10" i="3"/>
  <c r="AK106" i="1"/>
  <c r="AK107" i="1"/>
  <c r="AK104" i="1"/>
  <c r="AK103" i="1"/>
  <c r="AK102" i="1"/>
  <c r="AK100" i="1"/>
  <c r="AK105" i="1"/>
  <c r="AK101" i="1"/>
  <c r="AK98" i="1"/>
  <c r="AK96" i="1"/>
  <c r="AK97" i="1"/>
  <c r="AK99" i="1"/>
  <c r="AK90" i="1"/>
  <c r="AK92" i="1"/>
  <c r="AK93" i="1"/>
  <c r="AK95" i="1"/>
  <c r="AK94" i="1"/>
  <c r="AK88" i="1"/>
  <c r="AK91" i="1"/>
  <c r="AK84" i="1"/>
  <c r="AK89" i="1"/>
  <c r="AK85" i="1"/>
  <c r="AK87" i="1"/>
  <c r="AK86" i="1"/>
  <c r="AK81" i="1"/>
  <c r="AK82" i="1"/>
  <c r="AK83" i="1"/>
  <c r="AK79" i="1"/>
  <c r="AK80" i="1"/>
  <c r="AK77" i="1"/>
  <c r="AK78" i="1"/>
  <c r="AK73" i="1"/>
  <c r="AK75" i="1"/>
  <c r="AK74" i="1"/>
  <c r="AK68" i="1"/>
  <c r="AK69" i="1"/>
  <c r="AK70" i="1"/>
  <c r="AK62" i="1"/>
  <c r="AK71" i="1"/>
  <c r="AK63" i="1"/>
  <c r="AK72" i="1"/>
  <c r="AK64" i="1"/>
  <c r="AK76" i="1"/>
  <c r="AK65" i="1"/>
  <c r="AK66" i="1"/>
  <c r="AK57" i="1"/>
  <c r="AK58" i="1"/>
  <c r="AK59" i="1"/>
  <c r="AK60" i="1"/>
  <c r="AK61" i="1"/>
  <c r="AK67" i="1"/>
  <c r="AK49" i="1"/>
  <c r="AK50" i="1"/>
  <c r="AK51" i="1"/>
  <c r="AK52" i="1"/>
  <c r="AK53" i="1"/>
  <c r="AK45" i="1"/>
  <c r="AK54" i="1"/>
  <c r="AK46" i="1"/>
  <c r="AK56" i="1"/>
  <c r="AK38" i="1"/>
  <c r="AK39" i="1"/>
  <c r="AK48" i="1"/>
  <c r="AK44" i="1"/>
  <c r="AK40" i="1"/>
  <c r="AK41" i="1"/>
  <c r="AK47" i="1"/>
  <c r="AK42" i="1"/>
  <c r="AK34" i="1"/>
  <c r="AK43" i="1"/>
  <c r="AK35" i="1"/>
  <c r="AK37" i="1"/>
  <c r="AK32" i="1"/>
  <c r="AK24" i="1"/>
  <c r="AK25" i="1"/>
  <c r="AK55" i="1"/>
  <c r="AK26" i="1"/>
  <c r="AK27" i="1"/>
  <c r="AK28" i="1"/>
  <c r="AK33" i="1"/>
  <c r="AK29" i="1"/>
  <c r="AK30" i="1"/>
  <c r="AK36" i="1"/>
  <c r="AK31" i="1"/>
  <c r="AK23" i="1"/>
  <c r="AK18" i="1"/>
  <c r="AK19" i="1"/>
  <c r="AK20" i="1"/>
  <c r="AK12" i="1"/>
  <c r="AK21" i="1"/>
  <c r="AK13" i="1"/>
  <c r="AK22" i="1"/>
  <c r="AK14" i="1"/>
  <c r="AK15" i="1"/>
  <c r="AK16" i="1"/>
  <c r="AK17" i="1"/>
  <c r="AK11" i="1"/>
  <c r="AK8" i="1"/>
  <c r="AK9" i="1"/>
  <c r="AL5" i="1"/>
  <c r="AK10" i="1"/>
  <c r="AK3" i="1"/>
  <c r="AK2" i="1"/>
  <c r="AN103" i="3" l="1"/>
  <c r="AN104" i="3"/>
  <c r="AN105" i="3"/>
  <c r="AN106" i="3"/>
  <c r="AN107" i="3"/>
  <c r="AN102" i="3"/>
  <c r="AN100" i="3"/>
  <c r="AN101" i="3"/>
  <c r="AN98" i="3"/>
  <c r="AN94" i="3"/>
  <c r="AN95" i="3"/>
  <c r="AN97" i="3"/>
  <c r="AN88" i="3"/>
  <c r="AN89" i="3"/>
  <c r="AN93" i="3"/>
  <c r="AN90" i="3"/>
  <c r="AN91" i="3"/>
  <c r="AN99" i="3"/>
  <c r="AN92" i="3"/>
  <c r="AN96" i="3"/>
  <c r="AN82" i="3"/>
  <c r="AN83" i="3"/>
  <c r="AN84" i="3"/>
  <c r="AN85" i="3"/>
  <c r="AN86" i="3"/>
  <c r="AN87" i="3"/>
  <c r="AN79" i="3"/>
  <c r="AN80" i="3"/>
  <c r="AN81" i="3"/>
  <c r="AN76" i="3"/>
  <c r="AN77" i="3"/>
  <c r="AN74" i="3"/>
  <c r="AN67" i="3"/>
  <c r="AN75" i="3"/>
  <c r="AN68" i="3"/>
  <c r="AN69" i="3"/>
  <c r="AN70" i="3"/>
  <c r="AN71" i="3"/>
  <c r="AN78" i="3"/>
  <c r="AN73" i="3"/>
  <c r="AN65" i="3"/>
  <c r="AN66" i="3"/>
  <c r="AN58" i="3"/>
  <c r="AN59" i="3"/>
  <c r="AN60" i="3"/>
  <c r="AN61" i="3"/>
  <c r="AN72" i="3"/>
  <c r="AN64" i="3"/>
  <c r="AN62" i="3"/>
  <c r="AN54" i="3"/>
  <c r="AN56" i="3"/>
  <c r="AN63" i="3"/>
  <c r="AN52" i="3"/>
  <c r="AN44" i="3"/>
  <c r="AN45" i="3"/>
  <c r="AN46" i="3"/>
  <c r="AN47" i="3"/>
  <c r="AN57" i="3"/>
  <c r="AN55" i="3"/>
  <c r="AN53" i="3"/>
  <c r="AN48" i="3"/>
  <c r="AN51" i="3"/>
  <c r="AN43" i="3"/>
  <c r="AN35" i="3"/>
  <c r="AN36" i="3"/>
  <c r="AN37" i="3"/>
  <c r="AN50" i="3"/>
  <c r="AN38" i="3"/>
  <c r="AN39" i="3"/>
  <c r="AN42" i="3"/>
  <c r="AN34" i="3"/>
  <c r="AN29" i="3"/>
  <c r="AN30" i="3"/>
  <c r="AN31" i="3"/>
  <c r="AN41" i="3"/>
  <c r="AN32" i="3"/>
  <c r="AN33" i="3"/>
  <c r="AN49" i="3"/>
  <c r="AN40" i="3"/>
  <c r="AN26" i="3"/>
  <c r="AN24" i="3"/>
  <c r="AN18" i="3"/>
  <c r="AN19" i="3"/>
  <c r="AN25" i="3"/>
  <c r="AN20" i="3"/>
  <c r="AN28" i="3"/>
  <c r="AN21" i="3"/>
  <c r="AN22" i="3"/>
  <c r="AN17" i="3"/>
  <c r="AN15" i="3"/>
  <c r="AN14" i="3"/>
  <c r="AN13" i="3"/>
  <c r="AN16" i="3"/>
  <c r="AN8" i="3"/>
  <c r="AN23" i="3"/>
  <c r="AN9" i="3"/>
  <c r="AN27" i="3"/>
  <c r="AN10" i="3"/>
  <c r="AO5" i="3"/>
  <c r="AN3" i="3"/>
  <c r="AN12" i="3"/>
  <c r="AN11" i="3"/>
  <c r="AN2" i="3"/>
  <c r="AL102" i="1"/>
  <c r="AL103" i="1"/>
  <c r="AL104" i="1"/>
  <c r="AL105" i="1"/>
  <c r="AL107" i="1"/>
  <c r="AL106" i="1"/>
  <c r="AL99" i="1"/>
  <c r="AL101" i="1"/>
  <c r="AL98" i="1"/>
  <c r="AL97" i="1"/>
  <c r="AL100" i="1"/>
  <c r="AL96" i="1"/>
  <c r="AL91" i="1"/>
  <c r="AL92" i="1"/>
  <c r="AL93" i="1"/>
  <c r="AL95" i="1"/>
  <c r="AL94" i="1"/>
  <c r="AL84" i="1"/>
  <c r="AL89" i="1"/>
  <c r="AL85" i="1"/>
  <c r="AL86" i="1"/>
  <c r="AL88" i="1"/>
  <c r="AL80" i="1"/>
  <c r="AL81" i="1"/>
  <c r="AL82" i="1"/>
  <c r="AL83" i="1"/>
  <c r="AL87" i="1"/>
  <c r="AL90" i="1"/>
  <c r="AL77" i="1"/>
  <c r="AL78" i="1"/>
  <c r="AL74" i="1"/>
  <c r="AL79" i="1"/>
  <c r="AL76" i="1"/>
  <c r="AL69" i="1"/>
  <c r="AL73" i="1"/>
  <c r="AL70" i="1"/>
  <c r="AL71" i="1"/>
  <c r="AL63" i="1"/>
  <c r="AL72" i="1"/>
  <c r="AL64" i="1"/>
  <c r="AL65" i="1"/>
  <c r="AL75" i="1"/>
  <c r="AL66" i="1"/>
  <c r="AL67" i="1"/>
  <c r="AL57" i="1"/>
  <c r="AL58" i="1"/>
  <c r="AL62" i="1"/>
  <c r="AL59" i="1"/>
  <c r="AL60" i="1"/>
  <c r="AL61" i="1"/>
  <c r="AL68" i="1"/>
  <c r="AL50" i="1"/>
  <c r="AL51" i="1"/>
  <c r="AL52" i="1"/>
  <c r="AL44" i="1"/>
  <c r="AL53" i="1"/>
  <c r="AL45" i="1"/>
  <c r="AL54" i="1"/>
  <c r="AL46" i="1"/>
  <c r="AL55" i="1"/>
  <c r="AL47" i="1"/>
  <c r="AL49" i="1"/>
  <c r="AL56" i="1"/>
  <c r="AL39" i="1"/>
  <c r="AL48" i="1"/>
  <c r="AL40" i="1"/>
  <c r="AL41" i="1"/>
  <c r="AL42" i="1"/>
  <c r="AL43" i="1"/>
  <c r="AL35" i="1"/>
  <c r="AL36" i="1"/>
  <c r="AL38" i="1"/>
  <c r="AL25" i="1"/>
  <c r="AL26" i="1"/>
  <c r="AL27" i="1"/>
  <c r="AL28" i="1"/>
  <c r="AL37" i="1"/>
  <c r="AL33" i="1"/>
  <c r="AL29" i="1"/>
  <c r="AL30" i="1"/>
  <c r="AL31" i="1"/>
  <c r="AL34" i="1"/>
  <c r="AL32" i="1"/>
  <c r="AL24" i="1"/>
  <c r="AL23" i="1"/>
  <c r="AL19" i="1"/>
  <c r="AL20" i="1"/>
  <c r="AL21" i="1"/>
  <c r="AL13" i="1"/>
  <c r="AL22" i="1"/>
  <c r="AL14" i="1"/>
  <c r="AL15" i="1"/>
  <c r="AL16" i="1"/>
  <c r="AL17" i="1"/>
  <c r="AL18" i="1"/>
  <c r="AL8" i="1"/>
  <c r="AL9" i="1"/>
  <c r="AM5" i="1"/>
  <c r="AL12" i="1"/>
  <c r="AL10" i="1"/>
  <c r="AL3" i="1"/>
  <c r="AL11" i="1"/>
  <c r="AL2" i="1"/>
  <c r="AO104" i="3" l="1"/>
  <c r="AO105" i="3"/>
  <c r="AO106" i="3"/>
  <c r="AO107" i="3"/>
  <c r="AO103" i="3"/>
  <c r="AO101" i="3"/>
  <c r="AO102" i="3"/>
  <c r="AO99" i="3"/>
  <c r="AO93" i="3"/>
  <c r="AO94" i="3"/>
  <c r="AO95" i="3"/>
  <c r="AO100" i="3"/>
  <c r="AO96" i="3"/>
  <c r="AO89" i="3"/>
  <c r="AO90" i="3"/>
  <c r="AO91" i="3"/>
  <c r="AO92" i="3"/>
  <c r="AO98" i="3"/>
  <c r="AO97" i="3"/>
  <c r="AO88" i="3"/>
  <c r="AO83" i="3"/>
  <c r="AO84" i="3"/>
  <c r="AO85" i="3"/>
  <c r="AO86" i="3"/>
  <c r="AO87" i="3"/>
  <c r="AO80" i="3"/>
  <c r="AO81" i="3"/>
  <c r="AO82" i="3"/>
  <c r="AO77" i="3"/>
  <c r="AO78" i="3"/>
  <c r="AO75" i="3"/>
  <c r="AO68" i="3"/>
  <c r="AO69" i="3"/>
  <c r="AO70" i="3"/>
  <c r="AO71" i="3"/>
  <c r="AO76" i="3"/>
  <c r="AO72" i="3"/>
  <c r="AO64" i="3"/>
  <c r="AO79" i="3"/>
  <c r="AO74" i="3"/>
  <c r="AO66" i="3"/>
  <c r="AO65" i="3"/>
  <c r="AO67" i="3"/>
  <c r="AO59" i="3"/>
  <c r="AO60" i="3"/>
  <c r="AO61" i="3"/>
  <c r="AO53" i="3"/>
  <c r="AO62" i="3"/>
  <c r="AO73" i="3"/>
  <c r="AO63" i="3"/>
  <c r="AO55" i="3"/>
  <c r="AO57" i="3"/>
  <c r="AO45" i="3"/>
  <c r="AO46" i="3"/>
  <c r="AO54" i="3"/>
  <c r="AO47" i="3"/>
  <c r="AO56" i="3"/>
  <c r="AO48" i="3"/>
  <c r="AO58" i="3"/>
  <c r="AO49" i="3"/>
  <c r="AO52" i="3"/>
  <c r="AO44" i="3"/>
  <c r="AO36" i="3"/>
  <c r="AO37" i="3"/>
  <c r="AO50" i="3"/>
  <c r="AO38" i="3"/>
  <c r="AO39" i="3"/>
  <c r="AO43" i="3"/>
  <c r="AO40" i="3"/>
  <c r="AO51" i="3"/>
  <c r="AO35" i="3"/>
  <c r="AO30" i="3"/>
  <c r="AO31" i="3"/>
  <c r="AO41" i="3"/>
  <c r="AO34" i="3"/>
  <c r="AO32" i="3"/>
  <c r="AO33" i="3"/>
  <c r="AO25" i="3"/>
  <c r="AO26" i="3"/>
  <c r="AO27" i="3"/>
  <c r="AO19" i="3"/>
  <c r="AO20" i="3"/>
  <c r="AO28" i="3"/>
  <c r="AO21" i="3"/>
  <c r="AO22" i="3"/>
  <c r="AO42" i="3"/>
  <c r="AO23" i="3"/>
  <c r="AO29" i="3"/>
  <c r="AO24" i="3"/>
  <c r="AO18" i="3"/>
  <c r="AO8" i="3"/>
  <c r="AO9" i="3"/>
  <c r="AO17" i="3"/>
  <c r="AO10" i="3"/>
  <c r="AP5" i="3"/>
  <c r="AO16" i="3"/>
  <c r="AO11" i="3"/>
  <c r="AO3" i="3"/>
  <c r="AO2" i="3"/>
  <c r="AO13" i="3"/>
  <c r="AO12" i="3"/>
  <c r="AO14" i="3"/>
  <c r="AO15" i="3"/>
  <c r="AM102" i="1"/>
  <c r="AM103" i="1"/>
  <c r="AM104" i="1"/>
  <c r="AM105" i="1"/>
  <c r="AM106" i="1"/>
  <c r="AM107" i="1"/>
  <c r="AM100" i="1"/>
  <c r="AM101" i="1"/>
  <c r="AM98" i="1"/>
  <c r="AM97" i="1"/>
  <c r="AM99" i="1"/>
  <c r="AM95" i="1"/>
  <c r="AM96" i="1"/>
  <c r="AM91" i="1"/>
  <c r="AM92" i="1"/>
  <c r="AM93" i="1"/>
  <c r="AM94" i="1"/>
  <c r="AM90" i="1"/>
  <c r="AM89" i="1"/>
  <c r="AM85" i="1"/>
  <c r="AM86" i="1"/>
  <c r="AM87" i="1"/>
  <c r="AM84" i="1"/>
  <c r="AM81" i="1"/>
  <c r="AM82" i="1"/>
  <c r="AM83" i="1"/>
  <c r="AM88" i="1"/>
  <c r="AM80" i="1"/>
  <c r="AM78" i="1"/>
  <c r="AM75" i="1"/>
  <c r="AM77" i="1"/>
  <c r="AM73" i="1"/>
  <c r="AM70" i="1"/>
  <c r="AM71" i="1"/>
  <c r="AM72" i="1"/>
  <c r="AM64" i="1"/>
  <c r="AM65" i="1"/>
  <c r="AM76" i="1"/>
  <c r="AM66" i="1"/>
  <c r="AM67" i="1"/>
  <c r="AM79" i="1"/>
  <c r="AM68" i="1"/>
  <c r="AM58" i="1"/>
  <c r="AM74" i="1"/>
  <c r="AM62" i="1"/>
  <c r="AM59" i="1"/>
  <c r="AM60" i="1"/>
  <c r="AM61" i="1"/>
  <c r="AM63" i="1"/>
  <c r="AM69" i="1"/>
  <c r="AM57" i="1"/>
  <c r="AM51" i="1"/>
  <c r="AM52" i="1"/>
  <c r="AM53" i="1"/>
  <c r="AM45" i="1"/>
  <c r="AM54" i="1"/>
  <c r="AM46" i="1"/>
  <c r="AM55" i="1"/>
  <c r="AM47" i="1"/>
  <c r="AM56" i="1"/>
  <c r="AM48" i="1"/>
  <c r="AM50" i="1"/>
  <c r="AM40" i="1"/>
  <c r="AM44" i="1"/>
  <c r="AM41" i="1"/>
  <c r="AM49" i="1"/>
  <c r="AM42" i="1"/>
  <c r="AM43" i="1"/>
  <c r="AM35" i="1"/>
  <c r="AM36" i="1"/>
  <c r="AM37" i="1"/>
  <c r="AM39" i="1"/>
  <c r="AM26" i="1"/>
  <c r="AM27" i="1"/>
  <c r="AM28" i="1"/>
  <c r="AM33" i="1"/>
  <c r="AM29" i="1"/>
  <c r="AM30" i="1"/>
  <c r="AM38" i="1"/>
  <c r="AM31" i="1"/>
  <c r="AM34" i="1"/>
  <c r="AM32" i="1"/>
  <c r="AM25" i="1"/>
  <c r="AM20" i="1"/>
  <c r="AM24" i="1"/>
  <c r="AM21" i="1"/>
  <c r="AM22" i="1"/>
  <c r="AM14" i="1"/>
  <c r="AM15" i="1"/>
  <c r="AM16" i="1"/>
  <c r="AM17" i="1"/>
  <c r="AM18" i="1"/>
  <c r="AM23" i="1"/>
  <c r="AM19" i="1"/>
  <c r="AM9" i="1"/>
  <c r="AN5" i="1"/>
  <c r="AM12" i="1"/>
  <c r="AM10" i="1"/>
  <c r="AM13" i="1"/>
  <c r="AM3" i="1"/>
  <c r="AM8" i="1"/>
  <c r="AM2" i="1"/>
  <c r="AM11" i="1"/>
  <c r="AP105" i="3" l="1"/>
  <c r="AP106" i="3"/>
  <c r="AP107" i="3"/>
  <c r="AP104" i="3"/>
  <c r="AP101" i="3"/>
  <c r="AP102" i="3"/>
  <c r="AP103" i="3"/>
  <c r="AP100" i="3"/>
  <c r="AP93" i="3"/>
  <c r="AP94" i="3"/>
  <c r="AP95" i="3"/>
  <c r="AP96" i="3"/>
  <c r="AP99" i="3"/>
  <c r="AP98" i="3"/>
  <c r="AP97" i="3"/>
  <c r="AP90" i="3"/>
  <c r="AP91" i="3"/>
  <c r="AP92" i="3"/>
  <c r="AP89" i="3"/>
  <c r="AP84" i="3"/>
  <c r="AP88" i="3"/>
  <c r="AP85" i="3"/>
  <c r="AP86" i="3"/>
  <c r="AP87" i="3"/>
  <c r="AP81" i="3"/>
  <c r="AP75" i="3"/>
  <c r="AP83" i="3"/>
  <c r="AP82" i="3"/>
  <c r="AP78" i="3"/>
  <c r="AP79" i="3"/>
  <c r="AP80" i="3"/>
  <c r="AP77" i="3"/>
  <c r="AP68" i="3"/>
  <c r="AP69" i="3"/>
  <c r="AP70" i="3"/>
  <c r="AP71" i="3"/>
  <c r="AP76" i="3"/>
  <c r="AP72" i="3"/>
  <c r="AP73" i="3"/>
  <c r="AP65" i="3"/>
  <c r="AP67" i="3"/>
  <c r="AP66" i="3"/>
  <c r="AP60" i="3"/>
  <c r="AP61" i="3"/>
  <c r="AP53" i="3"/>
  <c r="AP62" i="3"/>
  <c r="AP54" i="3"/>
  <c r="AP64" i="3"/>
  <c r="AP63" i="3"/>
  <c r="AP56" i="3"/>
  <c r="AP58" i="3"/>
  <c r="AP59" i="3"/>
  <c r="AP46" i="3"/>
  <c r="AP47" i="3"/>
  <c r="AP74" i="3"/>
  <c r="AP48" i="3"/>
  <c r="AP57" i="3"/>
  <c r="AP55" i="3"/>
  <c r="AP49" i="3"/>
  <c r="AP50" i="3"/>
  <c r="AP45" i="3"/>
  <c r="AP37" i="3"/>
  <c r="AP38" i="3"/>
  <c r="AP52" i="3"/>
  <c r="AP39" i="3"/>
  <c r="AP43" i="3"/>
  <c r="AP40" i="3"/>
  <c r="AP41" i="3"/>
  <c r="AP36" i="3"/>
  <c r="AP31" i="3"/>
  <c r="AP34" i="3"/>
  <c r="AP32" i="3"/>
  <c r="AP24" i="3"/>
  <c r="AP33" i="3"/>
  <c r="AP35" i="3"/>
  <c r="AP26" i="3"/>
  <c r="AP51" i="3"/>
  <c r="AP27" i="3"/>
  <c r="AP28" i="3"/>
  <c r="AP20" i="3"/>
  <c r="AP25" i="3"/>
  <c r="AP21" i="3"/>
  <c r="AP30" i="3"/>
  <c r="AP22" i="3"/>
  <c r="AP14" i="3"/>
  <c r="AP44" i="3"/>
  <c r="AP42" i="3"/>
  <c r="AP23" i="3"/>
  <c r="AP15" i="3"/>
  <c r="AP16" i="3"/>
  <c r="AP19" i="3"/>
  <c r="AP18" i="3"/>
  <c r="AP13" i="3"/>
  <c r="AP8" i="3"/>
  <c r="AP9" i="3"/>
  <c r="AP29" i="3"/>
  <c r="AP17" i="3"/>
  <c r="AP10" i="3"/>
  <c r="AQ5" i="3"/>
  <c r="AP11" i="3"/>
  <c r="AP3" i="3"/>
  <c r="AP2" i="3"/>
  <c r="AP12" i="3"/>
  <c r="AN103" i="1"/>
  <c r="AN104" i="1"/>
  <c r="AN105" i="1"/>
  <c r="AN106" i="1"/>
  <c r="AN107" i="1"/>
  <c r="AN102" i="1"/>
  <c r="AN101" i="1"/>
  <c r="AN99" i="1"/>
  <c r="AN100" i="1"/>
  <c r="AN94" i="1"/>
  <c r="AN95" i="1"/>
  <c r="AN96" i="1"/>
  <c r="AN97" i="1"/>
  <c r="AN92" i="1"/>
  <c r="AN93" i="1"/>
  <c r="AN98" i="1"/>
  <c r="AN89" i="1"/>
  <c r="AN91" i="1"/>
  <c r="AN84" i="1"/>
  <c r="AN86" i="1"/>
  <c r="AN87" i="1"/>
  <c r="AN90" i="1"/>
  <c r="AN88" i="1"/>
  <c r="AN81" i="1"/>
  <c r="AN82" i="1"/>
  <c r="AN83" i="1"/>
  <c r="AN85" i="1"/>
  <c r="AN79" i="1"/>
  <c r="AN74" i="1"/>
  <c r="AN76" i="1"/>
  <c r="AN80" i="1"/>
  <c r="AN78" i="1"/>
  <c r="AN71" i="1"/>
  <c r="AN63" i="1"/>
  <c r="AN72" i="1"/>
  <c r="AN65" i="1"/>
  <c r="AN66" i="1"/>
  <c r="AN75" i="1"/>
  <c r="AN67" i="1"/>
  <c r="AN68" i="1"/>
  <c r="AN69" i="1"/>
  <c r="AN62" i="1"/>
  <c r="AN59" i="1"/>
  <c r="AN70" i="1"/>
  <c r="AN60" i="1"/>
  <c r="AN61" i="1"/>
  <c r="AN73" i="1"/>
  <c r="AN64" i="1"/>
  <c r="AN77" i="1"/>
  <c r="AN57" i="1"/>
  <c r="AN58" i="1"/>
  <c r="AN52" i="1"/>
  <c r="AN53" i="1"/>
  <c r="AN45" i="1"/>
  <c r="AN54" i="1"/>
  <c r="AN46" i="1"/>
  <c r="AN55" i="1"/>
  <c r="AN47" i="1"/>
  <c r="AN56" i="1"/>
  <c r="AN48" i="1"/>
  <c r="AN49" i="1"/>
  <c r="AN51" i="1"/>
  <c r="AN44" i="1"/>
  <c r="AN41" i="1"/>
  <c r="AN33" i="1"/>
  <c r="AN42" i="1"/>
  <c r="AN43" i="1"/>
  <c r="AN35" i="1"/>
  <c r="AN50" i="1"/>
  <c r="AN36" i="1"/>
  <c r="AN37" i="1"/>
  <c r="AN38" i="1"/>
  <c r="AN40" i="1"/>
  <c r="AN27" i="1"/>
  <c r="AN28" i="1"/>
  <c r="AN29" i="1"/>
  <c r="AN30" i="1"/>
  <c r="AN31" i="1"/>
  <c r="AN23" i="1"/>
  <c r="AN34" i="1"/>
  <c r="AN32" i="1"/>
  <c r="AN39" i="1"/>
  <c r="AN25" i="1"/>
  <c r="AN26" i="1"/>
  <c r="AN24" i="1"/>
  <c r="AN21" i="1"/>
  <c r="AN22" i="1"/>
  <c r="AN15" i="1"/>
  <c r="AN16" i="1"/>
  <c r="AN17" i="1"/>
  <c r="AN18" i="1"/>
  <c r="AN10" i="1"/>
  <c r="AN19" i="1"/>
  <c r="AN11" i="1"/>
  <c r="AN20" i="1"/>
  <c r="AO5" i="1"/>
  <c r="AN12" i="1"/>
  <c r="AN13" i="1"/>
  <c r="AN14" i="1"/>
  <c r="AN9" i="1"/>
  <c r="AN2" i="1"/>
  <c r="AN3" i="1"/>
  <c r="AN8" i="1"/>
  <c r="AQ106" i="3" l="1"/>
  <c r="AQ107" i="3"/>
  <c r="AQ105" i="3"/>
  <c r="AQ102" i="3"/>
  <c r="AQ103" i="3"/>
  <c r="AQ98" i="3"/>
  <c r="AQ104" i="3"/>
  <c r="AQ94" i="3"/>
  <c r="AQ95" i="3"/>
  <c r="AQ96" i="3"/>
  <c r="AQ100" i="3"/>
  <c r="AQ99" i="3"/>
  <c r="AQ97" i="3"/>
  <c r="AQ101" i="3"/>
  <c r="AQ91" i="3"/>
  <c r="AQ93" i="3"/>
  <c r="AQ92" i="3"/>
  <c r="AQ88" i="3"/>
  <c r="AQ90" i="3"/>
  <c r="AQ85" i="3"/>
  <c r="AQ86" i="3"/>
  <c r="AQ87" i="3"/>
  <c r="AQ89" i="3"/>
  <c r="AQ75" i="3"/>
  <c r="AQ83" i="3"/>
  <c r="AQ82" i="3"/>
  <c r="AQ76" i="3"/>
  <c r="AQ78" i="3"/>
  <c r="AQ79" i="3"/>
  <c r="AQ80" i="3"/>
  <c r="AQ81" i="3"/>
  <c r="AQ69" i="3"/>
  <c r="AQ70" i="3"/>
  <c r="AQ71" i="3"/>
  <c r="AQ72" i="3"/>
  <c r="AQ64" i="3"/>
  <c r="AQ73" i="3"/>
  <c r="AQ74" i="3"/>
  <c r="AQ66" i="3"/>
  <c r="AQ77" i="3"/>
  <c r="AQ68" i="3"/>
  <c r="AQ67" i="3"/>
  <c r="AQ61" i="3"/>
  <c r="AQ53" i="3"/>
  <c r="AQ62" i="3"/>
  <c r="AQ54" i="3"/>
  <c r="AQ63" i="3"/>
  <c r="AQ55" i="3"/>
  <c r="AQ57" i="3"/>
  <c r="AQ65" i="3"/>
  <c r="AQ59" i="3"/>
  <c r="AQ47" i="3"/>
  <c r="AQ48" i="3"/>
  <c r="AQ56" i="3"/>
  <c r="AQ49" i="3"/>
  <c r="AQ60" i="3"/>
  <c r="AQ58" i="3"/>
  <c r="AQ50" i="3"/>
  <c r="AQ51" i="3"/>
  <c r="AQ46" i="3"/>
  <c r="AQ38" i="3"/>
  <c r="AQ52" i="3"/>
  <c r="AQ39" i="3"/>
  <c r="AQ45" i="3"/>
  <c r="AQ43" i="3"/>
  <c r="AQ40" i="3"/>
  <c r="AQ41" i="3"/>
  <c r="AQ44" i="3"/>
  <c r="AQ42" i="3"/>
  <c r="AQ37" i="3"/>
  <c r="AQ34" i="3"/>
  <c r="AQ32" i="3"/>
  <c r="AQ33" i="3"/>
  <c r="AQ25" i="3"/>
  <c r="AQ36" i="3"/>
  <c r="AQ35" i="3"/>
  <c r="AQ26" i="3"/>
  <c r="AQ27" i="3"/>
  <c r="AQ28" i="3"/>
  <c r="AQ29" i="3"/>
  <c r="AQ21" i="3"/>
  <c r="AQ30" i="3"/>
  <c r="AQ22" i="3"/>
  <c r="AQ14" i="3"/>
  <c r="AQ23" i="3"/>
  <c r="AQ15" i="3"/>
  <c r="AQ16" i="3"/>
  <c r="AQ17" i="3"/>
  <c r="AQ20" i="3"/>
  <c r="AQ8" i="3"/>
  <c r="AQ31" i="3"/>
  <c r="AQ9" i="3"/>
  <c r="AQ2" i="3"/>
  <c r="AQ24" i="3"/>
  <c r="AQ10" i="3"/>
  <c r="AR5" i="3"/>
  <c r="AQ11" i="3"/>
  <c r="AQ3" i="3"/>
  <c r="AQ84" i="3"/>
  <c r="AQ19" i="3"/>
  <c r="AQ12" i="3"/>
  <c r="AQ13" i="3"/>
  <c r="AQ18" i="3"/>
  <c r="AO104" i="1"/>
  <c r="AO105" i="1"/>
  <c r="AO106" i="1"/>
  <c r="AO107" i="1"/>
  <c r="AO103" i="1"/>
  <c r="AO100" i="1"/>
  <c r="AO94" i="1"/>
  <c r="AO102" i="1"/>
  <c r="AO101" i="1"/>
  <c r="AO99" i="1"/>
  <c r="AO95" i="1"/>
  <c r="AO96" i="1"/>
  <c r="AO98" i="1"/>
  <c r="AO97" i="1"/>
  <c r="AO93" i="1"/>
  <c r="AO89" i="1"/>
  <c r="AO90" i="1"/>
  <c r="AO92" i="1"/>
  <c r="AO91" i="1"/>
  <c r="AO85" i="1"/>
  <c r="AO87" i="1"/>
  <c r="AO88" i="1"/>
  <c r="AO84" i="1"/>
  <c r="AO82" i="1"/>
  <c r="AO83" i="1"/>
  <c r="AO80" i="1"/>
  <c r="AO86" i="1"/>
  <c r="AO81" i="1"/>
  <c r="AO73" i="1"/>
  <c r="AO75" i="1"/>
  <c r="AO79" i="1"/>
  <c r="AO77" i="1"/>
  <c r="AO72" i="1"/>
  <c r="AO64" i="1"/>
  <c r="AO66" i="1"/>
  <c r="AO76" i="1"/>
  <c r="AO67" i="1"/>
  <c r="AO78" i="1"/>
  <c r="AO68" i="1"/>
  <c r="AO69" i="1"/>
  <c r="AO74" i="1"/>
  <c r="AO70" i="1"/>
  <c r="AO60" i="1"/>
  <c r="AO71" i="1"/>
  <c r="AO61" i="1"/>
  <c r="AO63" i="1"/>
  <c r="AO57" i="1"/>
  <c r="AO65" i="1"/>
  <c r="AO58" i="1"/>
  <c r="AO62" i="1"/>
  <c r="AO59" i="1"/>
  <c r="AO53" i="1"/>
  <c r="AO45" i="1"/>
  <c r="AO54" i="1"/>
  <c r="AO46" i="1"/>
  <c r="AO55" i="1"/>
  <c r="AO47" i="1"/>
  <c r="AO56" i="1"/>
  <c r="AO48" i="1"/>
  <c r="AO49" i="1"/>
  <c r="AO50" i="1"/>
  <c r="AO52" i="1"/>
  <c r="AO42" i="1"/>
  <c r="AO34" i="1"/>
  <c r="AO43" i="1"/>
  <c r="AO36" i="1"/>
  <c r="AO51" i="1"/>
  <c r="AO37" i="1"/>
  <c r="AO38" i="1"/>
  <c r="AO39" i="1"/>
  <c r="AO44" i="1"/>
  <c r="AO41" i="1"/>
  <c r="AO28" i="1"/>
  <c r="AO29" i="1"/>
  <c r="AO35" i="1"/>
  <c r="AO33" i="1"/>
  <c r="AO30" i="1"/>
  <c r="AO31" i="1"/>
  <c r="AO23" i="1"/>
  <c r="AO32" i="1"/>
  <c r="AO24" i="1"/>
  <c r="AO25" i="1"/>
  <c r="AO26" i="1"/>
  <c r="AO40" i="1"/>
  <c r="AO27" i="1"/>
  <c r="AO22" i="1"/>
  <c r="AO16" i="1"/>
  <c r="AO17" i="1"/>
  <c r="AO18" i="1"/>
  <c r="AO19" i="1"/>
  <c r="AO11" i="1"/>
  <c r="AO20" i="1"/>
  <c r="AO12" i="1"/>
  <c r="AO21" i="1"/>
  <c r="AO13" i="1"/>
  <c r="AO10" i="1"/>
  <c r="AO14" i="1"/>
  <c r="AO15" i="1"/>
  <c r="AO8" i="1"/>
  <c r="AP5" i="1"/>
  <c r="AO3" i="1"/>
  <c r="AO9" i="1"/>
  <c r="AO2" i="1"/>
  <c r="AR107" i="3" l="1"/>
  <c r="AR106" i="3"/>
  <c r="AR102" i="3"/>
  <c r="AR103" i="3"/>
  <c r="AR98" i="3"/>
  <c r="AR99" i="3"/>
  <c r="AR105" i="3"/>
  <c r="AR104" i="3"/>
  <c r="AR101" i="3"/>
  <c r="AR94" i="3"/>
  <c r="AR95" i="3"/>
  <c r="AR96" i="3"/>
  <c r="AR100" i="3"/>
  <c r="AR97" i="3"/>
  <c r="AR93" i="3"/>
  <c r="AR92" i="3"/>
  <c r="AR89" i="3"/>
  <c r="AR91" i="3"/>
  <c r="AR88" i="3"/>
  <c r="AR86" i="3"/>
  <c r="AR87" i="3"/>
  <c r="AR90" i="3"/>
  <c r="AR85" i="3"/>
  <c r="AR83" i="3"/>
  <c r="AR82" i="3"/>
  <c r="AR76" i="3"/>
  <c r="AR77" i="3"/>
  <c r="AR78" i="3"/>
  <c r="AR79" i="3"/>
  <c r="AR80" i="3"/>
  <c r="AR84" i="3"/>
  <c r="AR81" i="3"/>
  <c r="AR75" i="3"/>
  <c r="AR70" i="3"/>
  <c r="AR71" i="3"/>
  <c r="AR72" i="3"/>
  <c r="AR73" i="3"/>
  <c r="AR65" i="3"/>
  <c r="AR74" i="3"/>
  <c r="AR67" i="3"/>
  <c r="AR69" i="3"/>
  <c r="AR62" i="3"/>
  <c r="AR54" i="3"/>
  <c r="AR63" i="3"/>
  <c r="AR55" i="3"/>
  <c r="AR64" i="3"/>
  <c r="AR56" i="3"/>
  <c r="AR58" i="3"/>
  <c r="AR68" i="3"/>
  <c r="AR66" i="3"/>
  <c r="AR60" i="3"/>
  <c r="AR61" i="3"/>
  <c r="AR48" i="3"/>
  <c r="AR49" i="3"/>
  <c r="AR57" i="3"/>
  <c r="AR50" i="3"/>
  <c r="AR53" i="3"/>
  <c r="AR51" i="3"/>
  <c r="AR52" i="3"/>
  <c r="AR44" i="3"/>
  <c r="AR59" i="3"/>
  <c r="AR47" i="3"/>
  <c r="AR39" i="3"/>
  <c r="AR45" i="3"/>
  <c r="AR43" i="3"/>
  <c r="AR40" i="3"/>
  <c r="AR41" i="3"/>
  <c r="AR42" i="3"/>
  <c r="AR38" i="3"/>
  <c r="AR33" i="3"/>
  <c r="AR36" i="3"/>
  <c r="AR35" i="3"/>
  <c r="AR26" i="3"/>
  <c r="AR27" i="3"/>
  <c r="AR28" i="3"/>
  <c r="AR29" i="3"/>
  <c r="AR37" i="3"/>
  <c r="AR30" i="3"/>
  <c r="AR25" i="3"/>
  <c r="AR22" i="3"/>
  <c r="AR14" i="3"/>
  <c r="AR32" i="3"/>
  <c r="AR23" i="3"/>
  <c r="AR15" i="3"/>
  <c r="AR46" i="3"/>
  <c r="AR16" i="3"/>
  <c r="AR17" i="3"/>
  <c r="AR18" i="3"/>
  <c r="AR21" i="3"/>
  <c r="AR31" i="3"/>
  <c r="AR9" i="3"/>
  <c r="AR24" i="3"/>
  <c r="AR10" i="3"/>
  <c r="AS5" i="3"/>
  <c r="AR20" i="3"/>
  <c r="AR11" i="3"/>
  <c r="AR3" i="3"/>
  <c r="AR2" i="3"/>
  <c r="AR19" i="3"/>
  <c r="AR12" i="3"/>
  <c r="AR34" i="3"/>
  <c r="AR13" i="3"/>
  <c r="AR8" i="3"/>
  <c r="AP105" i="1"/>
  <c r="AP106" i="1"/>
  <c r="AP107" i="1"/>
  <c r="AP103" i="1"/>
  <c r="AP100" i="1"/>
  <c r="AP102" i="1"/>
  <c r="AP101" i="1"/>
  <c r="AP99" i="1"/>
  <c r="AP95" i="1"/>
  <c r="AP104" i="1"/>
  <c r="AP96" i="1"/>
  <c r="AP98" i="1"/>
  <c r="AP97" i="1"/>
  <c r="AP89" i="1"/>
  <c r="AP94" i="1"/>
  <c r="AP90" i="1"/>
  <c r="AP91" i="1"/>
  <c r="AP92" i="1"/>
  <c r="AP93" i="1"/>
  <c r="AP86" i="1"/>
  <c r="AP87" i="1"/>
  <c r="AP88" i="1"/>
  <c r="AP83" i="1"/>
  <c r="AP85" i="1"/>
  <c r="AP79" i="1"/>
  <c r="AP81" i="1"/>
  <c r="AP84" i="1"/>
  <c r="AP82" i="1"/>
  <c r="AP74" i="1"/>
  <c r="AP75" i="1"/>
  <c r="AP76" i="1"/>
  <c r="AP78" i="1"/>
  <c r="AP65" i="1"/>
  <c r="AP80" i="1"/>
  <c r="AP67" i="1"/>
  <c r="AP68" i="1"/>
  <c r="AP69" i="1"/>
  <c r="AP70" i="1"/>
  <c r="AP77" i="1"/>
  <c r="AP73" i="1"/>
  <c r="AP71" i="1"/>
  <c r="AP63" i="1"/>
  <c r="AP61" i="1"/>
  <c r="AP72" i="1"/>
  <c r="AP66" i="1"/>
  <c r="AP64" i="1"/>
  <c r="AP57" i="1"/>
  <c r="AP58" i="1"/>
  <c r="AP62" i="1"/>
  <c r="AP59" i="1"/>
  <c r="AP60" i="1"/>
  <c r="AP54" i="1"/>
  <c r="AP46" i="1"/>
  <c r="AP55" i="1"/>
  <c r="AP47" i="1"/>
  <c r="AP56" i="1"/>
  <c r="AP48" i="1"/>
  <c r="AP49" i="1"/>
  <c r="AP50" i="1"/>
  <c r="AP51" i="1"/>
  <c r="AP53" i="1"/>
  <c r="AP43" i="1"/>
  <c r="AP35" i="1"/>
  <c r="AP37" i="1"/>
  <c r="AP52" i="1"/>
  <c r="AP38" i="1"/>
  <c r="AP45" i="1"/>
  <c r="AP39" i="1"/>
  <c r="AP40" i="1"/>
  <c r="AP42" i="1"/>
  <c r="AP29" i="1"/>
  <c r="AP33" i="1"/>
  <c r="AP30" i="1"/>
  <c r="AP31" i="1"/>
  <c r="AP32" i="1"/>
  <c r="AP24" i="1"/>
  <c r="AP44" i="1"/>
  <c r="AP34" i="1"/>
  <c r="AP25" i="1"/>
  <c r="AP26" i="1"/>
  <c r="AP36" i="1"/>
  <c r="AP27" i="1"/>
  <c r="AP41" i="1"/>
  <c r="AP28" i="1"/>
  <c r="AP16" i="1"/>
  <c r="AP17" i="1"/>
  <c r="AP18" i="1"/>
  <c r="AP19" i="1"/>
  <c r="AP11" i="1"/>
  <c r="AP20" i="1"/>
  <c r="AP12" i="1"/>
  <c r="AP23" i="1"/>
  <c r="AP21" i="1"/>
  <c r="AP13" i="1"/>
  <c r="AP22" i="1"/>
  <c r="AP10" i="1"/>
  <c r="AP14" i="1"/>
  <c r="AP15" i="1"/>
  <c r="AP8" i="1"/>
  <c r="AP9" i="1"/>
  <c r="AP3" i="1"/>
  <c r="AP2" i="1"/>
  <c r="AQ5" i="1"/>
  <c r="AS107" i="3" l="1"/>
  <c r="AS103" i="3"/>
  <c r="AS98" i="3"/>
  <c r="AS106" i="3"/>
  <c r="AS99" i="3"/>
  <c r="AS100" i="3"/>
  <c r="AS105" i="3"/>
  <c r="AS104" i="3"/>
  <c r="AS101" i="3"/>
  <c r="AS95" i="3"/>
  <c r="AS96" i="3"/>
  <c r="AS102" i="3"/>
  <c r="AS97" i="3"/>
  <c r="AS88" i="3"/>
  <c r="AS89" i="3"/>
  <c r="AS90" i="3"/>
  <c r="AS93" i="3"/>
  <c r="AS92" i="3"/>
  <c r="AS87" i="3"/>
  <c r="AS94" i="3"/>
  <c r="AS91" i="3"/>
  <c r="AS86" i="3"/>
  <c r="AS83" i="3"/>
  <c r="AS82" i="3"/>
  <c r="AS77" i="3"/>
  <c r="AS78" i="3"/>
  <c r="AS85" i="3"/>
  <c r="AS79" i="3"/>
  <c r="AS80" i="3"/>
  <c r="AS84" i="3"/>
  <c r="AS81" i="3"/>
  <c r="AS71" i="3"/>
  <c r="AS72" i="3"/>
  <c r="AS64" i="3"/>
  <c r="AS73" i="3"/>
  <c r="AS65" i="3"/>
  <c r="AS76" i="3"/>
  <c r="AS74" i="3"/>
  <c r="AS66" i="3"/>
  <c r="AS67" i="3"/>
  <c r="AS68" i="3"/>
  <c r="AS75" i="3"/>
  <c r="AS70" i="3"/>
  <c r="AS63" i="3"/>
  <c r="AS55" i="3"/>
  <c r="AS56" i="3"/>
  <c r="AS57" i="3"/>
  <c r="AS58" i="3"/>
  <c r="AS59" i="3"/>
  <c r="AS69" i="3"/>
  <c r="AS61" i="3"/>
  <c r="AS49" i="3"/>
  <c r="AS54" i="3"/>
  <c r="AS50" i="3"/>
  <c r="AS60" i="3"/>
  <c r="AS53" i="3"/>
  <c r="AS51" i="3"/>
  <c r="AS52" i="3"/>
  <c r="AS62" i="3"/>
  <c r="AS45" i="3"/>
  <c r="AS48" i="3"/>
  <c r="AS43" i="3"/>
  <c r="AS40" i="3"/>
  <c r="AS41" i="3"/>
  <c r="AS47" i="3"/>
  <c r="AS42" i="3"/>
  <c r="AS44" i="3"/>
  <c r="AS35" i="3"/>
  <c r="AS46" i="3"/>
  <c r="AS39" i="3"/>
  <c r="AS36" i="3"/>
  <c r="AS27" i="3"/>
  <c r="AS38" i="3"/>
  <c r="AS28" i="3"/>
  <c r="AS29" i="3"/>
  <c r="AS37" i="3"/>
  <c r="AS30" i="3"/>
  <c r="AS31" i="3"/>
  <c r="AS32" i="3"/>
  <c r="AS26" i="3"/>
  <c r="AS23" i="3"/>
  <c r="AS15" i="3"/>
  <c r="AS16" i="3"/>
  <c r="AS17" i="3"/>
  <c r="AS18" i="3"/>
  <c r="AS34" i="3"/>
  <c r="AS24" i="3"/>
  <c r="AS19" i="3"/>
  <c r="AS25" i="3"/>
  <c r="AS22" i="3"/>
  <c r="AS21" i="3"/>
  <c r="AS10" i="3"/>
  <c r="AT5" i="3"/>
  <c r="AS14" i="3"/>
  <c r="AS20" i="3"/>
  <c r="AS11" i="3"/>
  <c r="AS3" i="3"/>
  <c r="AS2" i="3"/>
  <c r="AS12" i="3"/>
  <c r="AS13" i="3"/>
  <c r="AS33" i="3"/>
  <c r="AS8" i="3"/>
  <c r="AS9" i="3"/>
  <c r="AQ106" i="1"/>
  <c r="AQ107" i="1"/>
  <c r="AQ104" i="1"/>
  <c r="AQ105" i="1"/>
  <c r="AQ98" i="1"/>
  <c r="AQ102" i="1"/>
  <c r="AQ101" i="1"/>
  <c r="AQ100" i="1"/>
  <c r="AQ103" i="1"/>
  <c r="AQ99" i="1"/>
  <c r="AQ96" i="1"/>
  <c r="AQ97" i="1"/>
  <c r="AQ94" i="1"/>
  <c r="AQ90" i="1"/>
  <c r="AQ95" i="1"/>
  <c r="AQ91" i="1"/>
  <c r="AQ92" i="1"/>
  <c r="AQ93" i="1"/>
  <c r="AQ86" i="1"/>
  <c r="AQ87" i="1"/>
  <c r="AQ89" i="1"/>
  <c r="AQ88" i="1"/>
  <c r="AQ85" i="1"/>
  <c r="AQ80" i="1"/>
  <c r="AQ81" i="1"/>
  <c r="AQ84" i="1"/>
  <c r="AQ82" i="1"/>
  <c r="AQ83" i="1"/>
  <c r="AQ75" i="1"/>
  <c r="AQ76" i="1"/>
  <c r="AQ77" i="1"/>
  <c r="AQ79" i="1"/>
  <c r="AQ78" i="1"/>
  <c r="AQ66" i="1"/>
  <c r="AQ68" i="1"/>
  <c r="AQ69" i="1"/>
  <c r="AQ70" i="1"/>
  <c r="AQ62" i="1"/>
  <c r="AQ74" i="1"/>
  <c r="AQ73" i="1"/>
  <c r="AQ71" i="1"/>
  <c r="AQ63" i="1"/>
  <c r="AQ72" i="1"/>
  <c r="AQ64" i="1"/>
  <c r="AQ58" i="1"/>
  <c r="AQ65" i="1"/>
  <c r="AQ59" i="1"/>
  <c r="AQ67" i="1"/>
  <c r="AQ60" i="1"/>
  <c r="AQ61" i="1"/>
  <c r="AQ55" i="1"/>
  <c r="AQ47" i="1"/>
  <c r="AQ56" i="1"/>
  <c r="AQ48" i="1"/>
  <c r="AQ49" i="1"/>
  <c r="AQ50" i="1"/>
  <c r="AQ51" i="1"/>
  <c r="AQ52" i="1"/>
  <c r="AQ44" i="1"/>
  <c r="AQ57" i="1"/>
  <c r="AQ54" i="1"/>
  <c r="AQ36" i="1"/>
  <c r="AQ37" i="1"/>
  <c r="AQ38" i="1"/>
  <c r="AQ45" i="1"/>
  <c r="AQ39" i="1"/>
  <c r="AQ53" i="1"/>
  <c r="AQ40" i="1"/>
  <c r="AQ41" i="1"/>
  <c r="AQ46" i="1"/>
  <c r="AQ43" i="1"/>
  <c r="AQ35" i="1"/>
  <c r="AQ42" i="1"/>
  <c r="AQ33" i="1"/>
  <c r="AQ30" i="1"/>
  <c r="AQ31" i="1"/>
  <c r="AQ32" i="1"/>
  <c r="AQ24" i="1"/>
  <c r="AQ34" i="1"/>
  <c r="AQ25" i="1"/>
  <c r="AQ26" i="1"/>
  <c r="AQ27" i="1"/>
  <c r="AQ28" i="1"/>
  <c r="AQ29" i="1"/>
  <c r="AQ16" i="1"/>
  <c r="AQ17" i="1"/>
  <c r="AQ18" i="1"/>
  <c r="AQ19" i="1"/>
  <c r="AQ20" i="1"/>
  <c r="AQ12" i="1"/>
  <c r="AQ23" i="1"/>
  <c r="AQ21" i="1"/>
  <c r="AQ13" i="1"/>
  <c r="AQ22" i="1"/>
  <c r="AQ14" i="1"/>
  <c r="AQ15" i="1"/>
  <c r="AQ8" i="1"/>
  <c r="AQ9" i="1"/>
  <c r="AQ11" i="1"/>
  <c r="AR5" i="1"/>
  <c r="AQ10" i="1"/>
  <c r="AQ3" i="1"/>
  <c r="AQ2" i="1"/>
  <c r="AT103" i="3" l="1"/>
  <c r="AT104" i="3"/>
  <c r="AT105" i="3"/>
  <c r="AT106" i="3"/>
  <c r="AT99" i="3"/>
  <c r="AT100" i="3"/>
  <c r="AT101" i="3"/>
  <c r="AT102" i="3"/>
  <c r="AT96" i="3"/>
  <c r="AT107" i="3"/>
  <c r="AT97" i="3"/>
  <c r="AT98" i="3"/>
  <c r="AT95" i="3"/>
  <c r="AT88" i="3"/>
  <c r="AT89" i="3"/>
  <c r="AT90" i="3"/>
  <c r="AT94" i="3"/>
  <c r="AT91" i="3"/>
  <c r="AT92" i="3"/>
  <c r="AT83" i="3"/>
  <c r="AT93" i="3"/>
  <c r="AT84" i="3"/>
  <c r="AT85" i="3"/>
  <c r="AT87" i="3"/>
  <c r="AT78" i="3"/>
  <c r="AT79" i="3"/>
  <c r="AT80" i="3"/>
  <c r="AT81" i="3"/>
  <c r="AT86" i="3"/>
  <c r="AT75" i="3"/>
  <c r="AT82" i="3"/>
  <c r="AT72" i="3"/>
  <c r="AT73" i="3"/>
  <c r="AT65" i="3"/>
  <c r="AT76" i="3"/>
  <c r="AT74" i="3"/>
  <c r="AT66" i="3"/>
  <c r="AT67" i="3"/>
  <c r="AT68" i="3"/>
  <c r="AT69" i="3"/>
  <c r="AT71" i="3"/>
  <c r="AT63" i="3"/>
  <c r="AT77" i="3"/>
  <c r="AT70" i="3"/>
  <c r="AT56" i="3"/>
  <c r="AT64" i="3"/>
  <c r="AT57" i="3"/>
  <c r="AT58" i="3"/>
  <c r="AT59" i="3"/>
  <c r="AT60" i="3"/>
  <c r="AT62" i="3"/>
  <c r="AT54" i="3"/>
  <c r="AT50" i="3"/>
  <c r="AT53" i="3"/>
  <c r="AT51" i="3"/>
  <c r="AT55" i="3"/>
  <c r="AT52" i="3"/>
  <c r="AT44" i="3"/>
  <c r="AT46" i="3"/>
  <c r="AT61" i="3"/>
  <c r="AT49" i="3"/>
  <c r="AT45" i="3"/>
  <c r="AT41" i="3"/>
  <c r="AT47" i="3"/>
  <c r="AT42" i="3"/>
  <c r="AT35" i="3"/>
  <c r="AT36" i="3"/>
  <c r="AT37" i="3"/>
  <c r="AT48" i="3"/>
  <c r="AT43" i="3"/>
  <c r="AT40" i="3"/>
  <c r="AT27" i="3"/>
  <c r="AT38" i="3"/>
  <c r="AT28" i="3"/>
  <c r="AT29" i="3"/>
  <c r="AT30" i="3"/>
  <c r="AT31" i="3"/>
  <c r="AT34" i="3"/>
  <c r="AT32" i="3"/>
  <c r="AT16" i="3"/>
  <c r="AT17" i="3"/>
  <c r="AT18" i="3"/>
  <c r="AT24" i="3"/>
  <c r="AT19" i="3"/>
  <c r="AT20" i="3"/>
  <c r="AT26" i="3"/>
  <c r="AT23" i="3"/>
  <c r="AT15" i="3"/>
  <c r="AT11" i="3"/>
  <c r="AT3" i="3"/>
  <c r="AT2" i="3"/>
  <c r="AT12" i="3"/>
  <c r="AT13" i="3"/>
  <c r="AT39" i="3"/>
  <c r="AT22" i="3"/>
  <c r="AT25" i="3"/>
  <c r="AT33" i="3"/>
  <c r="AT14" i="3"/>
  <c r="AT8" i="3"/>
  <c r="AT21" i="3"/>
  <c r="AU5" i="3"/>
  <c r="AT9" i="3"/>
  <c r="AT10" i="3"/>
  <c r="AR107" i="1"/>
  <c r="AR105" i="1"/>
  <c r="AR99" i="1"/>
  <c r="AR100" i="1"/>
  <c r="AR104" i="1"/>
  <c r="AR103" i="1"/>
  <c r="AR106" i="1"/>
  <c r="AR96" i="1"/>
  <c r="AR102" i="1"/>
  <c r="AR101" i="1"/>
  <c r="AR97" i="1"/>
  <c r="AR98" i="1"/>
  <c r="AR94" i="1"/>
  <c r="AR95" i="1"/>
  <c r="AR91" i="1"/>
  <c r="AR92" i="1"/>
  <c r="AR93" i="1"/>
  <c r="AR87" i="1"/>
  <c r="AR89" i="1"/>
  <c r="AR88" i="1"/>
  <c r="AR90" i="1"/>
  <c r="AR84" i="1"/>
  <c r="AR85" i="1"/>
  <c r="AR81" i="1"/>
  <c r="AR82" i="1"/>
  <c r="AR86" i="1"/>
  <c r="AR83" i="1"/>
  <c r="AR76" i="1"/>
  <c r="AR77" i="1"/>
  <c r="AR79" i="1"/>
  <c r="AR78" i="1"/>
  <c r="AR80" i="1"/>
  <c r="AR74" i="1"/>
  <c r="AR67" i="1"/>
  <c r="AR68" i="1"/>
  <c r="AR69" i="1"/>
  <c r="AR75" i="1"/>
  <c r="AR70" i="1"/>
  <c r="AR73" i="1"/>
  <c r="AR71" i="1"/>
  <c r="AR63" i="1"/>
  <c r="AR72" i="1"/>
  <c r="AR64" i="1"/>
  <c r="AR65" i="1"/>
  <c r="AR66" i="1"/>
  <c r="AR56" i="1"/>
  <c r="AR57" i="1"/>
  <c r="AR58" i="1"/>
  <c r="AR59" i="1"/>
  <c r="AR62" i="1"/>
  <c r="AR60" i="1"/>
  <c r="AR61" i="1"/>
  <c r="AR48" i="1"/>
  <c r="AR49" i="1"/>
  <c r="AR50" i="1"/>
  <c r="AR51" i="1"/>
  <c r="AR52" i="1"/>
  <c r="AR44" i="1"/>
  <c r="AR53" i="1"/>
  <c r="AR45" i="1"/>
  <c r="AR55" i="1"/>
  <c r="AR37" i="1"/>
  <c r="AR38" i="1"/>
  <c r="AR39" i="1"/>
  <c r="AR47" i="1"/>
  <c r="AR40" i="1"/>
  <c r="AR54" i="1"/>
  <c r="AR41" i="1"/>
  <c r="AR33" i="1"/>
  <c r="AR42" i="1"/>
  <c r="AR36" i="1"/>
  <c r="AR43" i="1"/>
  <c r="AR31" i="1"/>
  <c r="AR23" i="1"/>
  <c r="AR35" i="1"/>
  <c r="AR32" i="1"/>
  <c r="AR24" i="1"/>
  <c r="AR34" i="1"/>
  <c r="AR25" i="1"/>
  <c r="AR26" i="1"/>
  <c r="AR27" i="1"/>
  <c r="AR46" i="1"/>
  <c r="AR28" i="1"/>
  <c r="AR29" i="1"/>
  <c r="AR30" i="1"/>
  <c r="AR17" i="1"/>
  <c r="AR18" i="1"/>
  <c r="AR19" i="1"/>
  <c r="AR20" i="1"/>
  <c r="AR12" i="1"/>
  <c r="AR21" i="1"/>
  <c r="AR13" i="1"/>
  <c r="AR22" i="1"/>
  <c r="AR14" i="1"/>
  <c r="AR15" i="1"/>
  <c r="AR16" i="1"/>
  <c r="AR8" i="1"/>
  <c r="AR9" i="1"/>
  <c r="AR11" i="1"/>
  <c r="AS5" i="1"/>
  <c r="AR2" i="1"/>
  <c r="AR10" i="1"/>
  <c r="AR3" i="1"/>
  <c r="AU102" i="3" l="1"/>
  <c r="AU103" i="3"/>
  <c r="AU104" i="3"/>
  <c r="AU105" i="3"/>
  <c r="AU106" i="3"/>
  <c r="AU101" i="3"/>
  <c r="AU99" i="3"/>
  <c r="AU100" i="3"/>
  <c r="AU107" i="3"/>
  <c r="AU97" i="3"/>
  <c r="AU98" i="3"/>
  <c r="AU94" i="3"/>
  <c r="AU96" i="3"/>
  <c r="AU88" i="3"/>
  <c r="AU89" i="3"/>
  <c r="AU90" i="3"/>
  <c r="AU91" i="3"/>
  <c r="AU95" i="3"/>
  <c r="AU93" i="3"/>
  <c r="AU92" i="3"/>
  <c r="AU83" i="3"/>
  <c r="AU84" i="3"/>
  <c r="AU85" i="3"/>
  <c r="AU86" i="3"/>
  <c r="AU78" i="3"/>
  <c r="AU79" i="3"/>
  <c r="AU80" i="3"/>
  <c r="AU81" i="3"/>
  <c r="AU75" i="3"/>
  <c r="AU87" i="3"/>
  <c r="AU82" i="3"/>
  <c r="AU76" i="3"/>
  <c r="AU73" i="3"/>
  <c r="AU74" i="3"/>
  <c r="AU66" i="3"/>
  <c r="AU67" i="3"/>
  <c r="AU68" i="3"/>
  <c r="AU69" i="3"/>
  <c r="AU77" i="3"/>
  <c r="AU70" i="3"/>
  <c r="AU72" i="3"/>
  <c r="AU64" i="3"/>
  <c r="AU57" i="3"/>
  <c r="AU71" i="3"/>
  <c r="AU58" i="3"/>
  <c r="AU59" i="3"/>
  <c r="AU60" i="3"/>
  <c r="AU61" i="3"/>
  <c r="AU53" i="3"/>
  <c r="AU63" i="3"/>
  <c r="AU55" i="3"/>
  <c r="AU54" i="3"/>
  <c r="AU51" i="3"/>
  <c r="AU56" i="3"/>
  <c r="AU52" i="3"/>
  <c r="AU45" i="3"/>
  <c r="AU65" i="3"/>
  <c r="AU62" i="3"/>
  <c r="AU46" i="3"/>
  <c r="AU47" i="3"/>
  <c r="AU50" i="3"/>
  <c r="AU42" i="3"/>
  <c r="AU34" i="3"/>
  <c r="AU35" i="3"/>
  <c r="AU44" i="3"/>
  <c r="AU36" i="3"/>
  <c r="AU37" i="3"/>
  <c r="AU49" i="3"/>
  <c r="AU38" i="3"/>
  <c r="AU41" i="3"/>
  <c r="AU28" i="3"/>
  <c r="AU29" i="3"/>
  <c r="AU30" i="3"/>
  <c r="AU43" i="3"/>
  <c r="AU31" i="3"/>
  <c r="AU40" i="3"/>
  <c r="AU32" i="3"/>
  <c r="AU48" i="3"/>
  <c r="AU33" i="3"/>
  <c r="AU25" i="3"/>
  <c r="AU17" i="3"/>
  <c r="AU18" i="3"/>
  <c r="AU24" i="3"/>
  <c r="AU19" i="3"/>
  <c r="AU20" i="3"/>
  <c r="AU39" i="3"/>
  <c r="AU21" i="3"/>
  <c r="AU16" i="3"/>
  <c r="AU12" i="3"/>
  <c r="AU13" i="3"/>
  <c r="AU23" i="3"/>
  <c r="AU27" i="3"/>
  <c r="AU14" i="3"/>
  <c r="AU8" i="3"/>
  <c r="AU22" i="3"/>
  <c r="AU9" i="3"/>
  <c r="AU15" i="3"/>
  <c r="AV5" i="3"/>
  <c r="AU11" i="3"/>
  <c r="AU10" i="3"/>
  <c r="AU3" i="3"/>
  <c r="AU26" i="3"/>
  <c r="AU2" i="3"/>
  <c r="AS106" i="1"/>
  <c r="AS98" i="1"/>
  <c r="AS105" i="1"/>
  <c r="AS100" i="1"/>
  <c r="AS102" i="1"/>
  <c r="AS101" i="1"/>
  <c r="AS104" i="1"/>
  <c r="AS103" i="1"/>
  <c r="AS107" i="1"/>
  <c r="AS99" i="1"/>
  <c r="AS96" i="1"/>
  <c r="AS97" i="1"/>
  <c r="AS94" i="1"/>
  <c r="AS90" i="1"/>
  <c r="AS95" i="1"/>
  <c r="AS92" i="1"/>
  <c r="AS93" i="1"/>
  <c r="AS89" i="1"/>
  <c r="AS88" i="1"/>
  <c r="AS84" i="1"/>
  <c r="AS85" i="1"/>
  <c r="AS91" i="1"/>
  <c r="AS87" i="1"/>
  <c r="AS80" i="1"/>
  <c r="AS81" i="1"/>
  <c r="AS82" i="1"/>
  <c r="AS86" i="1"/>
  <c r="AS83" i="1"/>
  <c r="AS77" i="1"/>
  <c r="AS79" i="1"/>
  <c r="AS78" i="1"/>
  <c r="AS73" i="1"/>
  <c r="AS75" i="1"/>
  <c r="AS68" i="1"/>
  <c r="AS69" i="1"/>
  <c r="AS76" i="1"/>
  <c r="AS70" i="1"/>
  <c r="AS62" i="1"/>
  <c r="AS71" i="1"/>
  <c r="AS63" i="1"/>
  <c r="AS74" i="1"/>
  <c r="AS72" i="1"/>
  <c r="AS64" i="1"/>
  <c r="AS65" i="1"/>
  <c r="AS66" i="1"/>
  <c r="AS57" i="1"/>
  <c r="AS58" i="1"/>
  <c r="AS59" i="1"/>
  <c r="AS60" i="1"/>
  <c r="AS67" i="1"/>
  <c r="AS61" i="1"/>
  <c r="AS56" i="1"/>
  <c r="AS49" i="1"/>
  <c r="AS50" i="1"/>
  <c r="AS51" i="1"/>
  <c r="AS52" i="1"/>
  <c r="AS53" i="1"/>
  <c r="AS45" i="1"/>
  <c r="AS54" i="1"/>
  <c r="AS46" i="1"/>
  <c r="AS48" i="1"/>
  <c r="AS38" i="1"/>
  <c r="AS39" i="1"/>
  <c r="AS47" i="1"/>
  <c r="AS40" i="1"/>
  <c r="AS41" i="1"/>
  <c r="AS42" i="1"/>
  <c r="AS34" i="1"/>
  <c r="AS55" i="1"/>
  <c r="AS44" i="1"/>
  <c r="AS43" i="1"/>
  <c r="AS35" i="1"/>
  <c r="AS37" i="1"/>
  <c r="AS32" i="1"/>
  <c r="AS24" i="1"/>
  <c r="AS25" i="1"/>
  <c r="AS26" i="1"/>
  <c r="AS27" i="1"/>
  <c r="AS28" i="1"/>
  <c r="AS36" i="1"/>
  <c r="AS29" i="1"/>
  <c r="AS30" i="1"/>
  <c r="AS33" i="1"/>
  <c r="AS31" i="1"/>
  <c r="AS23" i="1"/>
  <c r="AS18" i="1"/>
  <c r="AS19" i="1"/>
  <c r="AS20" i="1"/>
  <c r="AS12" i="1"/>
  <c r="AS21" i="1"/>
  <c r="AS13" i="1"/>
  <c r="AS22" i="1"/>
  <c r="AS14" i="1"/>
  <c r="AS15" i="1"/>
  <c r="AS16" i="1"/>
  <c r="AS17" i="1"/>
  <c r="AS8" i="1"/>
  <c r="AS9" i="1"/>
  <c r="AS11" i="1"/>
  <c r="AT5" i="1"/>
  <c r="AS10" i="1"/>
  <c r="AS3" i="1"/>
  <c r="AS2" i="1"/>
  <c r="AV103" i="3" l="1"/>
  <c r="AV104" i="3"/>
  <c r="AV105" i="3"/>
  <c r="AV106" i="3"/>
  <c r="AV107" i="3"/>
  <c r="AV102" i="3"/>
  <c r="AV100" i="3"/>
  <c r="AV101" i="3"/>
  <c r="AV98" i="3"/>
  <c r="AV99" i="3"/>
  <c r="AV93" i="3"/>
  <c r="AV94" i="3"/>
  <c r="AV95" i="3"/>
  <c r="AV97" i="3"/>
  <c r="AV88" i="3"/>
  <c r="AV89" i="3"/>
  <c r="AV90" i="3"/>
  <c r="AV91" i="3"/>
  <c r="AV92" i="3"/>
  <c r="AV82" i="3"/>
  <c r="AV83" i="3"/>
  <c r="AV84" i="3"/>
  <c r="AV96" i="3"/>
  <c r="AV85" i="3"/>
  <c r="AV86" i="3"/>
  <c r="AV87" i="3"/>
  <c r="AV79" i="3"/>
  <c r="AV80" i="3"/>
  <c r="AV81" i="3"/>
  <c r="AV76" i="3"/>
  <c r="AV77" i="3"/>
  <c r="AV74" i="3"/>
  <c r="AV67" i="3"/>
  <c r="AV68" i="3"/>
  <c r="AV69" i="3"/>
  <c r="AV70" i="3"/>
  <c r="AV71" i="3"/>
  <c r="AV73" i="3"/>
  <c r="AV65" i="3"/>
  <c r="AV75" i="3"/>
  <c r="AV64" i="3"/>
  <c r="AV58" i="3"/>
  <c r="AV59" i="3"/>
  <c r="AV78" i="3"/>
  <c r="AV60" i="3"/>
  <c r="AV72" i="3"/>
  <c r="AV61" i="3"/>
  <c r="AV62" i="3"/>
  <c r="AV54" i="3"/>
  <c r="AV56" i="3"/>
  <c r="AV53" i="3"/>
  <c r="AV52" i="3"/>
  <c r="AV44" i="3"/>
  <c r="AV57" i="3"/>
  <c r="AV55" i="3"/>
  <c r="AV45" i="3"/>
  <c r="AV46" i="3"/>
  <c r="AV47" i="3"/>
  <c r="AV48" i="3"/>
  <c r="AV63" i="3"/>
  <c r="AV51" i="3"/>
  <c r="AV43" i="3"/>
  <c r="AV35" i="3"/>
  <c r="AV50" i="3"/>
  <c r="AV36" i="3"/>
  <c r="AV37" i="3"/>
  <c r="AV66" i="3"/>
  <c r="AV49" i="3"/>
  <c r="AV38" i="3"/>
  <c r="AV39" i="3"/>
  <c r="AV42" i="3"/>
  <c r="AV34" i="3"/>
  <c r="AV29" i="3"/>
  <c r="AV41" i="3"/>
  <c r="AV30" i="3"/>
  <c r="AV31" i="3"/>
  <c r="AV40" i="3"/>
  <c r="AV32" i="3"/>
  <c r="AV33" i="3"/>
  <c r="AV25" i="3"/>
  <c r="AV26" i="3"/>
  <c r="AV18" i="3"/>
  <c r="AV28" i="3"/>
  <c r="AV24" i="3"/>
  <c r="AV19" i="3"/>
  <c r="AV20" i="3"/>
  <c r="AV21" i="3"/>
  <c r="AV27" i="3"/>
  <c r="AV22" i="3"/>
  <c r="AV17" i="3"/>
  <c r="AV13" i="3"/>
  <c r="AV23" i="3"/>
  <c r="AV14" i="3"/>
  <c r="AV8" i="3"/>
  <c r="AV16" i="3"/>
  <c r="AV9" i="3"/>
  <c r="AV15" i="3"/>
  <c r="AV10" i="3"/>
  <c r="AW5" i="3"/>
  <c r="AV2" i="3"/>
  <c r="AV12" i="3"/>
  <c r="AV11" i="3"/>
  <c r="AV3" i="3"/>
  <c r="AT101" i="1"/>
  <c r="AT102" i="1"/>
  <c r="AT103" i="1"/>
  <c r="AT104" i="1"/>
  <c r="AT105" i="1"/>
  <c r="AT107" i="1"/>
  <c r="AT99" i="1"/>
  <c r="AT106" i="1"/>
  <c r="AT97" i="1"/>
  <c r="AT98" i="1"/>
  <c r="AT94" i="1"/>
  <c r="AT95" i="1"/>
  <c r="AT91" i="1"/>
  <c r="AT92" i="1"/>
  <c r="AT93" i="1"/>
  <c r="AT100" i="1"/>
  <c r="AT96" i="1"/>
  <c r="AT90" i="1"/>
  <c r="AT84" i="1"/>
  <c r="AT85" i="1"/>
  <c r="AT86" i="1"/>
  <c r="AT89" i="1"/>
  <c r="AT88" i="1"/>
  <c r="AT80" i="1"/>
  <c r="AT81" i="1"/>
  <c r="AT82" i="1"/>
  <c r="AT87" i="1"/>
  <c r="AT83" i="1"/>
  <c r="AT77" i="1"/>
  <c r="AT79" i="1"/>
  <c r="AT78" i="1"/>
  <c r="AT74" i="1"/>
  <c r="AT76" i="1"/>
  <c r="AT69" i="1"/>
  <c r="AT70" i="1"/>
  <c r="AT75" i="1"/>
  <c r="AT71" i="1"/>
  <c r="AT63" i="1"/>
  <c r="AT73" i="1"/>
  <c r="AT72" i="1"/>
  <c r="AT64" i="1"/>
  <c r="AT65" i="1"/>
  <c r="AT66" i="1"/>
  <c r="AT67" i="1"/>
  <c r="AT57" i="1"/>
  <c r="AT58" i="1"/>
  <c r="AT59" i="1"/>
  <c r="AT60" i="1"/>
  <c r="AT62" i="1"/>
  <c r="AT61" i="1"/>
  <c r="AT68" i="1"/>
  <c r="AT50" i="1"/>
  <c r="AT51" i="1"/>
  <c r="AT52" i="1"/>
  <c r="AT44" i="1"/>
  <c r="AT53" i="1"/>
  <c r="AT45" i="1"/>
  <c r="AT54" i="1"/>
  <c r="AT46" i="1"/>
  <c r="AT55" i="1"/>
  <c r="AT47" i="1"/>
  <c r="AT56" i="1"/>
  <c r="AT49" i="1"/>
  <c r="AT39" i="1"/>
  <c r="AT40" i="1"/>
  <c r="AT41" i="1"/>
  <c r="AT42" i="1"/>
  <c r="AT43" i="1"/>
  <c r="AT35" i="1"/>
  <c r="AT36" i="1"/>
  <c r="AT48" i="1"/>
  <c r="AT38" i="1"/>
  <c r="AT25" i="1"/>
  <c r="AT34" i="1"/>
  <c r="AT26" i="1"/>
  <c r="AT27" i="1"/>
  <c r="AT37" i="1"/>
  <c r="AT28" i="1"/>
  <c r="AT29" i="1"/>
  <c r="AT30" i="1"/>
  <c r="AT33" i="1"/>
  <c r="AT31" i="1"/>
  <c r="AT32" i="1"/>
  <c r="AT24" i="1"/>
  <c r="AT19" i="1"/>
  <c r="AT20" i="1"/>
  <c r="AT21" i="1"/>
  <c r="AT13" i="1"/>
  <c r="AT22" i="1"/>
  <c r="AT14" i="1"/>
  <c r="AT23" i="1"/>
  <c r="AT15" i="1"/>
  <c r="AT16" i="1"/>
  <c r="AT17" i="1"/>
  <c r="AT18" i="1"/>
  <c r="AT12" i="1"/>
  <c r="AT8" i="1"/>
  <c r="AT9" i="1"/>
  <c r="AT11" i="1"/>
  <c r="AU5" i="1"/>
  <c r="AT10" i="1"/>
  <c r="AT3" i="1"/>
  <c r="AT2" i="1"/>
  <c r="AW104" i="3" l="1"/>
  <c r="AW105" i="3"/>
  <c r="AW106" i="3"/>
  <c r="AW107" i="3"/>
  <c r="AW103" i="3"/>
  <c r="AW101" i="3"/>
  <c r="AW102" i="3"/>
  <c r="AW99" i="3"/>
  <c r="AW100" i="3"/>
  <c r="AW98" i="3"/>
  <c r="AW93" i="3"/>
  <c r="AW94" i="3"/>
  <c r="AW95" i="3"/>
  <c r="AW96" i="3"/>
  <c r="AW89" i="3"/>
  <c r="AW90" i="3"/>
  <c r="AW91" i="3"/>
  <c r="AW92" i="3"/>
  <c r="AW88" i="3"/>
  <c r="AW83" i="3"/>
  <c r="AW84" i="3"/>
  <c r="AW85" i="3"/>
  <c r="AW86" i="3"/>
  <c r="AW87" i="3"/>
  <c r="AW97" i="3"/>
  <c r="AW80" i="3"/>
  <c r="AW81" i="3"/>
  <c r="AW82" i="3"/>
  <c r="AW77" i="3"/>
  <c r="AW78" i="3"/>
  <c r="AW76" i="3"/>
  <c r="AW68" i="3"/>
  <c r="AW69" i="3"/>
  <c r="AW70" i="3"/>
  <c r="AW71" i="3"/>
  <c r="AW75" i="3"/>
  <c r="AW72" i="3"/>
  <c r="AW64" i="3"/>
  <c r="AW74" i="3"/>
  <c r="AW66" i="3"/>
  <c r="AW59" i="3"/>
  <c r="AW60" i="3"/>
  <c r="AW61" i="3"/>
  <c r="AW53" i="3"/>
  <c r="AW73" i="3"/>
  <c r="AW62" i="3"/>
  <c r="AW65" i="3"/>
  <c r="AW63" i="3"/>
  <c r="AW55" i="3"/>
  <c r="AW79" i="3"/>
  <c r="AW67" i="3"/>
  <c r="AW57" i="3"/>
  <c r="AW56" i="3"/>
  <c r="AW45" i="3"/>
  <c r="AW46" i="3"/>
  <c r="AW58" i="3"/>
  <c r="AW47" i="3"/>
  <c r="AW48" i="3"/>
  <c r="AW49" i="3"/>
  <c r="AW54" i="3"/>
  <c r="AW52" i="3"/>
  <c r="AW44" i="3"/>
  <c r="AW50" i="3"/>
  <c r="AW36" i="3"/>
  <c r="AW37" i="3"/>
  <c r="AW38" i="3"/>
  <c r="AW39" i="3"/>
  <c r="AW40" i="3"/>
  <c r="AW35" i="3"/>
  <c r="AW41" i="3"/>
  <c r="AW30" i="3"/>
  <c r="AW31" i="3"/>
  <c r="AW43" i="3"/>
  <c r="AW32" i="3"/>
  <c r="AW51" i="3"/>
  <c r="AW33" i="3"/>
  <c r="AW25" i="3"/>
  <c r="AW34" i="3"/>
  <c r="AW26" i="3"/>
  <c r="AW42" i="3"/>
  <c r="AW27" i="3"/>
  <c r="AW28" i="3"/>
  <c r="AW24" i="3"/>
  <c r="AW19" i="3"/>
  <c r="AW20" i="3"/>
  <c r="AW21" i="3"/>
  <c r="AW22" i="3"/>
  <c r="AW23" i="3"/>
  <c r="AW15" i="3"/>
  <c r="AW18" i="3"/>
  <c r="AW29" i="3"/>
  <c r="AW17" i="3"/>
  <c r="AW14" i="3"/>
  <c r="AW8" i="3"/>
  <c r="AW16" i="3"/>
  <c r="AW9" i="3"/>
  <c r="AW10" i="3"/>
  <c r="AX5" i="3"/>
  <c r="AW11" i="3"/>
  <c r="AW3" i="3"/>
  <c r="AW2" i="3"/>
  <c r="AW13" i="3"/>
  <c r="AW12" i="3"/>
  <c r="AU102" i="1"/>
  <c r="AU103" i="1"/>
  <c r="AU104" i="1"/>
  <c r="AU105" i="1"/>
  <c r="AU106" i="1"/>
  <c r="AU107" i="1"/>
  <c r="AU100" i="1"/>
  <c r="AU101" i="1"/>
  <c r="AU98" i="1"/>
  <c r="AU99" i="1"/>
  <c r="AU97" i="1"/>
  <c r="AU95" i="1"/>
  <c r="AU91" i="1"/>
  <c r="AU92" i="1"/>
  <c r="AU93" i="1"/>
  <c r="AU96" i="1"/>
  <c r="AU94" i="1"/>
  <c r="AU90" i="1"/>
  <c r="AU83" i="1"/>
  <c r="AU85" i="1"/>
  <c r="AU86" i="1"/>
  <c r="AU87" i="1"/>
  <c r="AU81" i="1"/>
  <c r="AU82" i="1"/>
  <c r="AU88" i="1"/>
  <c r="AU84" i="1"/>
  <c r="AU89" i="1"/>
  <c r="AU79" i="1"/>
  <c r="AU78" i="1"/>
  <c r="AU80" i="1"/>
  <c r="AU75" i="1"/>
  <c r="AU77" i="1"/>
  <c r="AU70" i="1"/>
  <c r="AU76" i="1"/>
  <c r="AU71" i="1"/>
  <c r="AU73" i="1"/>
  <c r="AU72" i="1"/>
  <c r="AU64" i="1"/>
  <c r="AU74" i="1"/>
  <c r="AU65" i="1"/>
  <c r="AU66" i="1"/>
  <c r="AU67" i="1"/>
  <c r="AU68" i="1"/>
  <c r="AU58" i="1"/>
  <c r="AU59" i="1"/>
  <c r="AU60" i="1"/>
  <c r="AU62" i="1"/>
  <c r="AU61" i="1"/>
  <c r="AU63" i="1"/>
  <c r="AU69" i="1"/>
  <c r="AU51" i="1"/>
  <c r="AU52" i="1"/>
  <c r="AU53" i="1"/>
  <c r="AU45" i="1"/>
  <c r="AU54" i="1"/>
  <c r="AU46" i="1"/>
  <c r="AU55" i="1"/>
  <c r="AU47" i="1"/>
  <c r="AU48" i="1"/>
  <c r="AU50" i="1"/>
  <c r="AU40" i="1"/>
  <c r="AU49" i="1"/>
  <c r="AU41" i="1"/>
  <c r="AU42" i="1"/>
  <c r="AU43" i="1"/>
  <c r="AU35" i="1"/>
  <c r="AU57" i="1"/>
  <c r="AU44" i="1"/>
  <c r="AU36" i="1"/>
  <c r="AU37" i="1"/>
  <c r="AU56" i="1"/>
  <c r="AU39" i="1"/>
  <c r="AU34" i="1"/>
  <c r="AU26" i="1"/>
  <c r="AU27" i="1"/>
  <c r="AU28" i="1"/>
  <c r="AU29" i="1"/>
  <c r="AU38" i="1"/>
  <c r="AU30" i="1"/>
  <c r="AU33" i="1"/>
  <c r="AU31" i="1"/>
  <c r="AU32" i="1"/>
  <c r="AU25" i="1"/>
  <c r="AU20" i="1"/>
  <c r="AU21" i="1"/>
  <c r="AU22" i="1"/>
  <c r="AU14" i="1"/>
  <c r="AU23" i="1"/>
  <c r="AU15" i="1"/>
  <c r="AU16" i="1"/>
  <c r="AU17" i="1"/>
  <c r="AU18" i="1"/>
  <c r="AU10" i="1"/>
  <c r="AU24" i="1"/>
  <c r="AU19" i="1"/>
  <c r="AU13" i="1"/>
  <c r="AU9" i="1"/>
  <c r="AU11" i="1"/>
  <c r="AV5" i="1"/>
  <c r="AU3" i="1"/>
  <c r="AU12" i="1"/>
  <c r="AU8" i="1"/>
  <c r="AU2" i="1"/>
  <c r="AX105" i="3" l="1"/>
  <c r="AX106" i="3"/>
  <c r="AX107" i="3"/>
  <c r="AX104" i="3"/>
  <c r="AX101" i="3"/>
  <c r="AX97" i="3"/>
  <c r="AX102" i="3"/>
  <c r="AX100" i="3"/>
  <c r="AX103" i="3"/>
  <c r="AX98" i="3"/>
  <c r="AX93" i="3"/>
  <c r="AX99" i="3"/>
  <c r="AX94" i="3"/>
  <c r="AX95" i="3"/>
  <c r="AX96" i="3"/>
  <c r="AX90" i="3"/>
  <c r="AX91" i="3"/>
  <c r="AX92" i="3"/>
  <c r="AX89" i="3"/>
  <c r="AX84" i="3"/>
  <c r="AX85" i="3"/>
  <c r="AX86" i="3"/>
  <c r="AX87" i="3"/>
  <c r="AX88" i="3"/>
  <c r="AX81" i="3"/>
  <c r="AX75" i="3"/>
  <c r="AX82" i="3"/>
  <c r="AX77" i="3"/>
  <c r="AX78" i="3"/>
  <c r="AX79" i="3"/>
  <c r="AX76" i="3"/>
  <c r="AX68" i="3"/>
  <c r="AX69" i="3"/>
  <c r="AX70" i="3"/>
  <c r="AX71" i="3"/>
  <c r="AX72" i="3"/>
  <c r="AX83" i="3"/>
  <c r="AX73" i="3"/>
  <c r="AX65" i="3"/>
  <c r="AX80" i="3"/>
  <c r="AX67" i="3"/>
  <c r="AX64" i="3"/>
  <c r="AX60" i="3"/>
  <c r="AX61" i="3"/>
  <c r="AX53" i="3"/>
  <c r="AX62" i="3"/>
  <c r="AX54" i="3"/>
  <c r="AX63" i="3"/>
  <c r="AX74" i="3"/>
  <c r="AX66" i="3"/>
  <c r="AX56" i="3"/>
  <c r="AX58" i="3"/>
  <c r="AX57" i="3"/>
  <c r="AX55" i="3"/>
  <c r="AX46" i="3"/>
  <c r="AX47" i="3"/>
  <c r="AX48" i="3"/>
  <c r="AX49" i="3"/>
  <c r="AX50" i="3"/>
  <c r="AX45" i="3"/>
  <c r="AX59" i="3"/>
  <c r="AX52" i="3"/>
  <c r="AX37" i="3"/>
  <c r="AX44" i="3"/>
  <c r="AX38" i="3"/>
  <c r="AX39" i="3"/>
  <c r="AX40" i="3"/>
  <c r="AX51" i="3"/>
  <c r="AX43" i="3"/>
  <c r="AX41" i="3"/>
  <c r="AX36" i="3"/>
  <c r="AX35" i="3"/>
  <c r="AX31" i="3"/>
  <c r="AX32" i="3"/>
  <c r="AX24" i="3"/>
  <c r="AX33" i="3"/>
  <c r="AX34" i="3"/>
  <c r="AX26" i="3"/>
  <c r="AX42" i="3"/>
  <c r="AX27" i="3"/>
  <c r="AX28" i="3"/>
  <c r="AX30" i="3"/>
  <c r="AX20" i="3"/>
  <c r="AX21" i="3"/>
  <c r="AX22" i="3"/>
  <c r="AX14" i="3"/>
  <c r="AX23" i="3"/>
  <c r="AX15" i="3"/>
  <c r="AX29" i="3"/>
  <c r="AX16" i="3"/>
  <c r="AX19" i="3"/>
  <c r="AX17" i="3"/>
  <c r="AX8" i="3"/>
  <c r="AX9" i="3"/>
  <c r="AX25" i="3"/>
  <c r="AX10" i="3"/>
  <c r="AY5" i="3"/>
  <c r="AX11" i="3"/>
  <c r="AX3" i="3"/>
  <c r="AX2" i="3"/>
  <c r="AX18" i="3"/>
  <c r="AX12" i="3"/>
  <c r="AX13" i="3"/>
  <c r="AV103" i="1"/>
  <c r="AV104" i="1"/>
  <c r="AV105" i="1"/>
  <c r="AV106" i="1"/>
  <c r="AV107" i="1"/>
  <c r="AV101" i="1"/>
  <c r="AV102" i="1"/>
  <c r="AV99" i="1"/>
  <c r="AV98" i="1"/>
  <c r="AV94" i="1"/>
  <c r="AV95" i="1"/>
  <c r="AV100" i="1"/>
  <c r="AV96" i="1"/>
  <c r="AV92" i="1"/>
  <c r="AV93" i="1"/>
  <c r="AV89" i="1"/>
  <c r="AV97" i="1"/>
  <c r="AV91" i="1"/>
  <c r="AV84" i="1"/>
  <c r="AV90" i="1"/>
  <c r="AV86" i="1"/>
  <c r="AV87" i="1"/>
  <c r="AV88" i="1"/>
  <c r="AV85" i="1"/>
  <c r="AV81" i="1"/>
  <c r="AV82" i="1"/>
  <c r="AV83" i="1"/>
  <c r="AV79" i="1"/>
  <c r="AV80" i="1"/>
  <c r="AV74" i="1"/>
  <c r="AV76" i="1"/>
  <c r="AV78" i="1"/>
  <c r="AV71" i="1"/>
  <c r="AV63" i="1"/>
  <c r="AV75" i="1"/>
  <c r="AV73" i="1"/>
  <c r="AV72" i="1"/>
  <c r="AV65" i="1"/>
  <c r="AV66" i="1"/>
  <c r="AV67" i="1"/>
  <c r="AV77" i="1"/>
  <c r="AV68" i="1"/>
  <c r="AV69" i="1"/>
  <c r="AV70" i="1"/>
  <c r="AV59" i="1"/>
  <c r="AV64" i="1"/>
  <c r="AV60" i="1"/>
  <c r="AV62" i="1"/>
  <c r="AV61" i="1"/>
  <c r="AV57" i="1"/>
  <c r="AV58" i="1"/>
  <c r="AV52" i="1"/>
  <c r="AV53" i="1"/>
  <c r="AV45" i="1"/>
  <c r="AV54" i="1"/>
  <c r="AV46" i="1"/>
  <c r="AV55" i="1"/>
  <c r="AV47" i="1"/>
  <c r="AV48" i="1"/>
  <c r="AV56" i="1"/>
  <c r="AV49" i="1"/>
  <c r="AV51" i="1"/>
  <c r="AV41" i="1"/>
  <c r="AV33" i="1"/>
  <c r="AV42" i="1"/>
  <c r="AV50" i="1"/>
  <c r="AV43" i="1"/>
  <c r="AV35" i="1"/>
  <c r="AV44" i="1"/>
  <c r="AV36" i="1"/>
  <c r="AV37" i="1"/>
  <c r="AV38" i="1"/>
  <c r="AV40" i="1"/>
  <c r="AV27" i="1"/>
  <c r="AV28" i="1"/>
  <c r="AV29" i="1"/>
  <c r="AV30" i="1"/>
  <c r="AV31" i="1"/>
  <c r="AV23" i="1"/>
  <c r="AV39" i="1"/>
  <c r="AV32" i="1"/>
  <c r="AV25" i="1"/>
  <c r="AV34" i="1"/>
  <c r="AV26" i="1"/>
  <c r="AV21" i="1"/>
  <c r="AV22" i="1"/>
  <c r="AV15" i="1"/>
  <c r="AV16" i="1"/>
  <c r="AV17" i="1"/>
  <c r="AV18" i="1"/>
  <c r="AV10" i="1"/>
  <c r="AV24" i="1"/>
  <c r="AV19" i="1"/>
  <c r="AV11" i="1"/>
  <c r="AV20" i="1"/>
  <c r="AV14" i="1"/>
  <c r="AW5" i="1"/>
  <c r="AV13" i="1"/>
  <c r="AV9" i="1"/>
  <c r="AV2" i="1"/>
  <c r="AV8" i="1"/>
  <c r="AV3" i="1"/>
  <c r="AV12" i="1"/>
  <c r="AY106" i="3" l="1"/>
  <c r="AY107" i="3"/>
  <c r="AY105" i="3"/>
  <c r="AY101" i="3"/>
  <c r="AY104" i="3"/>
  <c r="AY102" i="3"/>
  <c r="AY98" i="3"/>
  <c r="AY103" i="3"/>
  <c r="AY100" i="3"/>
  <c r="AY99" i="3"/>
  <c r="AY94" i="3"/>
  <c r="AY95" i="3"/>
  <c r="AY96" i="3"/>
  <c r="AY97" i="3"/>
  <c r="AY91" i="3"/>
  <c r="AY92" i="3"/>
  <c r="AY93" i="3"/>
  <c r="AY88" i="3"/>
  <c r="AY90" i="3"/>
  <c r="AY85" i="3"/>
  <c r="AY86" i="3"/>
  <c r="AY87" i="3"/>
  <c r="AY89" i="3"/>
  <c r="AY75" i="3"/>
  <c r="AY76" i="3"/>
  <c r="AY82" i="3"/>
  <c r="AY84" i="3"/>
  <c r="AY78" i="3"/>
  <c r="AY79" i="3"/>
  <c r="AY83" i="3"/>
  <c r="AY80" i="3"/>
  <c r="AY69" i="3"/>
  <c r="AY70" i="3"/>
  <c r="AY71" i="3"/>
  <c r="AY72" i="3"/>
  <c r="AY64" i="3"/>
  <c r="AY77" i="3"/>
  <c r="AY73" i="3"/>
  <c r="AY74" i="3"/>
  <c r="AY66" i="3"/>
  <c r="AY81" i="3"/>
  <c r="AY68" i="3"/>
  <c r="AY61" i="3"/>
  <c r="AY53" i="3"/>
  <c r="AY62" i="3"/>
  <c r="AY54" i="3"/>
  <c r="AY63" i="3"/>
  <c r="AY55" i="3"/>
  <c r="AY65" i="3"/>
  <c r="AY57" i="3"/>
  <c r="AY59" i="3"/>
  <c r="AY47" i="3"/>
  <c r="AY60" i="3"/>
  <c r="AY58" i="3"/>
  <c r="AY48" i="3"/>
  <c r="AY49" i="3"/>
  <c r="AY50" i="3"/>
  <c r="AY51" i="3"/>
  <c r="AY56" i="3"/>
  <c r="AY46" i="3"/>
  <c r="AY44" i="3"/>
  <c r="AY38" i="3"/>
  <c r="AY39" i="3"/>
  <c r="AY40" i="3"/>
  <c r="AY43" i="3"/>
  <c r="AY41" i="3"/>
  <c r="AY42" i="3"/>
  <c r="AY67" i="3"/>
  <c r="AY52" i="3"/>
  <c r="AY45" i="3"/>
  <c r="AY37" i="3"/>
  <c r="AY32" i="3"/>
  <c r="AY33" i="3"/>
  <c r="AY25" i="3"/>
  <c r="AY34" i="3"/>
  <c r="AY26" i="3"/>
  <c r="AY27" i="3"/>
  <c r="AY28" i="3"/>
  <c r="AY29" i="3"/>
  <c r="AY21" i="3"/>
  <c r="AY36" i="3"/>
  <c r="AY22" i="3"/>
  <c r="AY14" i="3"/>
  <c r="AY23" i="3"/>
  <c r="AY15" i="3"/>
  <c r="AY16" i="3"/>
  <c r="AY35" i="3"/>
  <c r="AY31" i="3"/>
  <c r="AY17" i="3"/>
  <c r="AY30" i="3"/>
  <c r="AY24" i="3"/>
  <c r="AY20" i="3"/>
  <c r="AY8" i="3"/>
  <c r="AY9" i="3"/>
  <c r="AY19" i="3"/>
  <c r="AY10" i="3"/>
  <c r="AZ5" i="3"/>
  <c r="AY2" i="3"/>
  <c r="AY11" i="3"/>
  <c r="AY3" i="3"/>
  <c r="AY12" i="3"/>
  <c r="AY18" i="3"/>
  <c r="AY13" i="3"/>
  <c r="AW104" i="1"/>
  <c r="AW105" i="1"/>
  <c r="AW106" i="1"/>
  <c r="AW107" i="1"/>
  <c r="AW101" i="1"/>
  <c r="AW102" i="1"/>
  <c r="AW100" i="1"/>
  <c r="AW103" i="1"/>
  <c r="AW98" i="1"/>
  <c r="AW94" i="1"/>
  <c r="AW95" i="1"/>
  <c r="AW96" i="1"/>
  <c r="AW97" i="1"/>
  <c r="AW99" i="1"/>
  <c r="AW93" i="1"/>
  <c r="AW89" i="1"/>
  <c r="AW90" i="1"/>
  <c r="AW92" i="1"/>
  <c r="AW85" i="1"/>
  <c r="AW87" i="1"/>
  <c r="AW88" i="1"/>
  <c r="AW82" i="1"/>
  <c r="AW83" i="1"/>
  <c r="AW86" i="1"/>
  <c r="AW84" i="1"/>
  <c r="AW80" i="1"/>
  <c r="AW91" i="1"/>
  <c r="AW81" i="1"/>
  <c r="AW73" i="1"/>
  <c r="AW75" i="1"/>
  <c r="AW77" i="1"/>
  <c r="AW79" i="1"/>
  <c r="AW76" i="1"/>
  <c r="AW72" i="1"/>
  <c r="AW64" i="1"/>
  <c r="AW74" i="1"/>
  <c r="AW66" i="1"/>
  <c r="AW78" i="1"/>
  <c r="AW67" i="1"/>
  <c r="AW68" i="1"/>
  <c r="AW69" i="1"/>
  <c r="AW70" i="1"/>
  <c r="AW71" i="1"/>
  <c r="AW60" i="1"/>
  <c r="AW62" i="1"/>
  <c r="AW61" i="1"/>
  <c r="AW63" i="1"/>
  <c r="AW65" i="1"/>
  <c r="AW57" i="1"/>
  <c r="AW58" i="1"/>
  <c r="AW59" i="1"/>
  <c r="AW53" i="1"/>
  <c r="AW45" i="1"/>
  <c r="AW54" i="1"/>
  <c r="AW46" i="1"/>
  <c r="AW55" i="1"/>
  <c r="AW47" i="1"/>
  <c r="AW48" i="1"/>
  <c r="AW56" i="1"/>
  <c r="AW49" i="1"/>
  <c r="AW50" i="1"/>
  <c r="AW52" i="1"/>
  <c r="AW42" i="1"/>
  <c r="AW34" i="1"/>
  <c r="AW43" i="1"/>
  <c r="AW51" i="1"/>
  <c r="AW44" i="1"/>
  <c r="AW36" i="1"/>
  <c r="AW37" i="1"/>
  <c r="AW38" i="1"/>
  <c r="AW39" i="1"/>
  <c r="AW41" i="1"/>
  <c r="AW35" i="1"/>
  <c r="AW28" i="1"/>
  <c r="AW29" i="1"/>
  <c r="AW30" i="1"/>
  <c r="AW31" i="1"/>
  <c r="AW23" i="1"/>
  <c r="AW33" i="1"/>
  <c r="AW32" i="1"/>
  <c r="AW24" i="1"/>
  <c r="AW25" i="1"/>
  <c r="AW40" i="1"/>
  <c r="AW26" i="1"/>
  <c r="AW27" i="1"/>
  <c r="AW22" i="1"/>
  <c r="AW16" i="1"/>
  <c r="AW17" i="1"/>
  <c r="AW18" i="1"/>
  <c r="AW19" i="1"/>
  <c r="AW11" i="1"/>
  <c r="AW20" i="1"/>
  <c r="AW12" i="1"/>
  <c r="AW21" i="1"/>
  <c r="AW15" i="1"/>
  <c r="AW10" i="1"/>
  <c r="AW8" i="1"/>
  <c r="AW14" i="1"/>
  <c r="AX5" i="1"/>
  <c r="AW13" i="1"/>
  <c r="AW9" i="1"/>
  <c r="AW3" i="1"/>
  <c r="AW2" i="1"/>
  <c r="AZ107" i="3" l="1"/>
  <c r="AZ106" i="3"/>
  <c r="AZ104" i="3"/>
  <c r="AZ102" i="3"/>
  <c r="AZ98" i="3"/>
  <c r="AZ105" i="3"/>
  <c r="AZ99" i="3"/>
  <c r="AZ103" i="3"/>
  <c r="AZ100" i="3"/>
  <c r="AZ94" i="3"/>
  <c r="AZ95" i="3"/>
  <c r="AZ96" i="3"/>
  <c r="AZ97" i="3"/>
  <c r="AZ92" i="3"/>
  <c r="AZ93" i="3"/>
  <c r="AZ89" i="3"/>
  <c r="AZ101" i="3"/>
  <c r="AZ91" i="3"/>
  <c r="AZ86" i="3"/>
  <c r="AZ87" i="3"/>
  <c r="AZ85" i="3"/>
  <c r="AZ76" i="3"/>
  <c r="AZ82" i="3"/>
  <c r="AZ77" i="3"/>
  <c r="AZ84" i="3"/>
  <c r="AZ78" i="3"/>
  <c r="AZ90" i="3"/>
  <c r="AZ88" i="3"/>
  <c r="AZ79" i="3"/>
  <c r="AZ83" i="3"/>
  <c r="AZ80" i="3"/>
  <c r="AZ81" i="3"/>
  <c r="AZ70" i="3"/>
  <c r="AZ71" i="3"/>
  <c r="AZ72" i="3"/>
  <c r="AZ73" i="3"/>
  <c r="AZ65" i="3"/>
  <c r="AZ75" i="3"/>
  <c r="AZ74" i="3"/>
  <c r="AZ67" i="3"/>
  <c r="AZ69" i="3"/>
  <c r="AZ62" i="3"/>
  <c r="AZ54" i="3"/>
  <c r="AZ63" i="3"/>
  <c r="AZ55" i="3"/>
  <c r="AZ56" i="3"/>
  <c r="AZ66" i="3"/>
  <c r="AZ58" i="3"/>
  <c r="AZ64" i="3"/>
  <c r="AZ60" i="3"/>
  <c r="AZ48" i="3"/>
  <c r="AZ49" i="3"/>
  <c r="AZ68" i="3"/>
  <c r="AZ50" i="3"/>
  <c r="AZ51" i="3"/>
  <c r="AZ52" i="3"/>
  <c r="AZ44" i="3"/>
  <c r="AZ57" i="3"/>
  <c r="AZ53" i="3"/>
  <c r="AZ47" i="3"/>
  <c r="AZ39" i="3"/>
  <c r="AZ40" i="3"/>
  <c r="AZ43" i="3"/>
  <c r="AZ41" i="3"/>
  <c r="AZ46" i="3"/>
  <c r="AZ42" i="3"/>
  <c r="AZ34" i="3"/>
  <c r="AZ61" i="3"/>
  <c r="AZ59" i="3"/>
  <c r="AZ38" i="3"/>
  <c r="AZ33" i="3"/>
  <c r="AZ45" i="3"/>
  <c r="AZ26" i="3"/>
  <c r="AZ27" i="3"/>
  <c r="AZ37" i="3"/>
  <c r="AZ28" i="3"/>
  <c r="AZ29" i="3"/>
  <c r="AZ30" i="3"/>
  <c r="AZ36" i="3"/>
  <c r="AZ22" i="3"/>
  <c r="AZ14" i="3"/>
  <c r="AZ23" i="3"/>
  <c r="AZ15" i="3"/>
  <c r="AZ16" i="3"/>
  <c r="AZ35" i="3"/>
  <c r="AZ31" i="3"/>
  <c r="AZ17" i="3"/>
  <c r="AZ25" i="3"/>
  <c r="AZ18" i="3"/>
  <c r="AZ32" i="3"/>
  <c r="AZ21" i="3"/>
  <c r="AZ24" i="3"/>
  <c r="AZ20" i="3"/>
  <c r="AZ9" i="3"/>
  <c r="AZ19" i="3"/>
  <c r="AZ10" i="3"/>
  <c r="BA5" i="3"/>
  <c r="AZ11" i="3"/>
  <c r="AZ3" i="3"/>
  <c r="AZ2" i="3"/>
  <c r="AZ12" i="3"/>
  <c r="AZ13" i="3"/>
  <c r="AZ8" i="3"/>
  <c r="AX105" i="1"/>
  <c r="AX106" i="1"/>
  <c r="AX107" i="1"/>
  <c r="AX103" i="1"/>
  <c r="AX102" i="1"/>
  <c r="AX100" i="1"/>
  <c r="AX98" i="1"/>
  <c r="AX101" i="1"/>
  <c r="AX104" i="1"/>
  <c r="AX95" i="1"/>
  <c r="AX96" i="1"/>
  <c r="AX97" i="1"/>
  <c r="AX99" i="1"/>
  <c r="AX89" i="1"/>
  <c r="AX90" i="1"/>
  <c r="AX91" i="1"/>
  <c r="AX94" i="1"/>
  <c r="AX92" i="1"/>
  <c r="AX93" i="1"/>
  <c r="AX86" i="1"/>
  <c r="AX87" i="1"/>
  <c r="AX88" i="1"/>
  <c r="AX83" i="1"/>
  <c r="AX84" i="1"/>
  <c r="AX79" i="1"/>
  <c r="AX81" i="1"/>
  <c r="AX85" i="1"/>
  <c r="AX82" i="1"/>
  <c r="AX74" i="1"/>
  <c r="AX80" i="1"/>
  <c r="AX75" i="1"/>
  <c r="AX76" i="1"/>
  <c r="AX78" i="1"/>
  <c r="AX73" i="1"/>
  <c r="AX65" i="1"/>
  <c r="AX67" i="1"/>
  <c r="AX68" i="1"/>
  <c r="AX77" i="1"/>
  <c r="AX69" i="1"/>
  <c r="AX70" i="1"/>
  <c r="AX71" i="1"/>
  <c r="AX63" i="1"/>
  <c r="AX66" i="1"/>
  <c r="AX64" i="1"/>
  <c r="AX62" i="1"/>
  <c r="AX61" i="1"/>
  <c r="AX72" i="1"/>
  <c r="AX57" i="1"/>
  <c r="AX58" i="1"/>
  <c r="AX59" i="1"/>
  <c r="AX60" i="1"/>
  <c r="AX54" i="1"/>
  <c r="AX46" i="1"/>
  <c r="AX55" i="1"/>
  <c r="AX47" i="1"/>
  <c r="AX48" i="1"/>
  <c r="AX56" i="1"/>
  <c r="AX49" i="1"/>
  <c r="AX50" i="1"/>
  <c r="AX51" i="1"/>
  <c r="AX53" i="1"/>
  <c r="AX43" i="1"/>
  <c r="AX35" i="1"/>
  <c r="AX44" i="1"/>
  <c r="AX52" i="1"/>
  <c r="AX45" i="1"/>
  <c r="AX37" i="1"/>
  <c r="AX38" i="1"/>
  <c r="AX39" i="1"/>
  <c r="AX40" i="1"/>
  <c r="AX42" i="1"/>
  <c r="AX29" i="1"/>
  <c r="AX30" i="1"/>
  <c r="AX31" i="1"/>
  <c r="AX33" i="1"/>
  <c r="AX32" i="1"/>
  <c r="AX24" i="1"/>
  <c r="AX36" i="1"/>
  <c r="AX25" i="1"/>
  <c r="AX26" i="1"/>
  <c r="AX41" i="1"/>
  <c r="AX34" i="1"/>
  <c r="AX27" i="1"/>
  <c r="AX28" i="1"/>
  <c r="AX15" i="1"/>
  <c r="AX16" i="1"/>
  <c r="AX23" i="1"/>
  <c r="AX17" i="1"/>
  <c r="AX18" i="1"/>
  <c r="AX19" i="1"/>
  <c r="AX11" i="1"/>
  <c r="AX20" i="1"/>
  <c r="AX12" i="1"/>
  <c r="AX21" i="1"/>
  <c r="AX13" i="1"/>
  <c r="AX22" i="1"/>
  <c r="AX10" i="1"/>
  <c r="AX8" i="1"/>
  <c r="AX9" i="1"/>
  <c r="AX14" i="1"/>
  <c r="AY5" i="1"/>
  <c r="AX3" i="1"/>
  <c r="AX2" i="1"/>
  <c r="BA107" i="3" l="1"/>
  <c r="BA106" i="3"/>
  <c r="BA104" i="3"/>
  <c r="BA102" i="3"/>
  <c r="BA98" i="3"/>
  <c r="BA105" i="3"/>
  <c r="BA99" i="3"/>
  <c r="BA100" i="3"/>
  <c r="BA103" i="3"/>
  <c r="BA101" i="3"/>
  <c r="BA95" i="3"/>
  <c r="BA96" i="3"/>
  <c r="BA97" i="3"/>
  <c r="BA93" i="3"/>
  <c r="BA88" i="3"/>
  <c r="BA94" i="3"/>
  <c r="BA89" i="3"/>
  <c r="BA90" i="3"/>
  <c r="BA92" i="3"/>
  <c r="BA87" i="3"/>
  <c r="BA86" i="3"/>
  <c r="BA91" i="3"/>
  <c r="BA82" i="3"/>
  <c r="BA77" i="3"/>
  <c r="BA85" i="3"/>
  <c r="BA84" i="3"/>
  <c r="BA78" i="3"/>
  <c r="BA79" i="3"/>
  <c r="BA83" i="3"/>
  <c r="BA80" i="3"/>
  <c r="BA81" i="3"/>
  <c r="BA71" i="3"/>
  <c r="BA72" i="3"/>
  <c r="BA64" i="3"/>
  <c r="BA73" i="3"/>
  <c r="BA65" i="3"/>
  <c r="BA75" i="3"/>
  <c r="BA74" i="3"/>
  <c r="BA66" i="3"/>
  <c r="BA67" i="3"/>
  <c r="BA68" i="3"/>
  <c r="BA76" i="3"/>
  <c r="BA70" i="3"/>
  <c r="BA63" i="3"/>
  <c r="BA55" i="3"/>
  <c r="BA56" i="3"/>
  <c r="BA57" i="3"/>
  <c r="BA58" i="3"/>
  <c r="BA59" i="3"/>
  <c r="BA61" i="3"/>
  <c r="BA53" i="3"/>
  <c r="BA60" i="3"/>
  <c r="BA49" i="3"/>
  <c r="BA50" i="3"/>
  <c r="BA62" i="3"/>
  <c r="BA51" i="3"/>
  <c r="BA52" i="3"/>
  <c r="BA45" i="3"/>
  <c r="BA48" i="3"/>
  <c r="BA69" i="3"/>
  <c r="BA47" i="3"/>
  <c r="BA40" i="3"/>
  <c r="BA43" i="3"/>
  <c r="BA41" i="3"/>
  <c r="BA46" i="3"/>
  <c r="BA42" i="3"/>
  <c r="BA35" i="3"/>
  <c r="BA44" i="3"/>
  <c r="BA39" i="3"/>
  <c r="BA38" i="3"/>
  <c r="BA34" i="3"/>
  <c r="BA27" i="3"/>
  <c r="BA37" i="3"/>
  <c r="BA28" i="3"/>
  <c r="BA29" i="3"/>
  <c r="BA54" i="3"/>
  <c r="BA30" i="3"/>
  <c r="BA36" i="3"/>
  <c r="BA31" i="3"/>
  <c r="BA23" i="3"/>
  <c r="BA15" i="3"/>
  <c r="BA16" i="3"/>
  <c r="BA17" i="3"/>
  <c r="BA25" i="3"/>
  <c r="BA18" i="3"/>
  <c r="BA33" i="3"/>
  <c r="BA19" i="3"/>
  <c r="BA22" i="3"/>
  <c r="BA10" i="3"/>
  <c r="BB5" i="3"/>
  <c r="BA14" i="3"/>
  <c r="BA11" i="3"/>
  <c r="BA3" i="3"/>
  <c r="BA2" i="3"/>
  <c r="BA26" i="3"/>
  <c r="BA21" i="3"/>
  <c r="BA12" i="3"/>
  <c r="BA13" i="3"/>
  <c r="BA32" i="3"/>
  <c r="BA20" i="3"/>
  <c r="BA24" i="3"/>
  <c r="BA8" i="3"/>
  <c r="BA9" i="3"/>
  <c r="AY106" i="1"/>
  <c r="AY107" i="1"/>
  <c r="AY104" i="1"/>
  <c r="AY105" i="1"/>
  <c r="AY98" i="1"/>
  <c r="AY103" i="1"/>
  <c r="AY101" i="1"/>
  <c r="AY102" i="1"/>
  <c r="AY96" i="1"/>
  <c r="AY97" i="1"/>
  <c r="AY100" i="1"/>
  <c r="AY99" i="1"/>
  <c r="AY95" i="1"/>
  <c r="AY90" i="1"/>
  <c r="AY91" i="1"/>
  <c r="AY94" i="1"/>
  <c r="AY92" i="1"/>
  <c r="AY93" i="1"/>
  <c r="AY86" i="1"/>
  <c r="AY87" i="1"/>
  <c r="AY88" i="1"/>
  <c r="AY89" i="1"/>
  <c r="AY83" i="1"/>
  <c r="AY84" i="1"/>
  <c r="AY80" i="1"/>
  <c r="AY81" i="1"/>
  <c r="AY85" i="1"/>
  <c r="AY82" i="1"/>
  <c r="AY75" i="1"/>
  <c r="AY76" i="1"/>
  <c r="AY77" i="1"/>
  <c r="AY78" i="1"/>
  <c r="AY66" i="1"/>
  <c r="AY74" i="1"/>
  <c r="AY68" i="1"/>
  <c r="AY69" i="1"/>
  <c r="AY70" i="1"/>
  <c r="AY62" i="1"/>
  <c r="AY79" i="1"/>
  <c r="AY71" i="1"/>
  <c r="AY63" i="1"/>
  <c r="AY72" i="1"/>
  <c r="AY64" i="1"/>
  <c r="AY73" i="1"/>
  <c r="AY65" i="1"/>
  <c r="AY67" i="1"/>
  <c r="AY58" i="1"/>
  <c r="AY59" i="1"/>
  <c r="AY60" i="1"/>
  <c r="AY61" i="1"/>
  <c r="AY55" i="1"/>
  <c r="AY47" i="1"/>
  <c r="AY48" i="1"/>
  <c r="AY56" i="1"/>
  <c r="AY49" i="1"/>
  <c r="AY50" i="1"/>
  <c r="AY51" i="1"/>
  <c r="AY57" i="1"/>
  <c r="AY52" i="1"/>
  <c r="AY44" i="1"/>
  <c r="AY54" i="1"/>
  <c r="AY36" i="1"/>
  <c r="AY45" i="1"/>
  <c r="AY37" i="1"/>
  <c r="AY38" i="1"/>
  <c r="AY53" i="1"/>
  <c r="AY39" i="1"/>
  <c r="AY40" i="1"/>
  <c r="AY46" i="1"/>
  <c r="AY41" i="1"/>
  <c r="AY43" i="1"/>
  <c r="AY35" i="1"/>
  <c r="AY30" i="1"/>
  <c r="AY31" i="1"/>
  <c r="AY33" i="1"/>
  <c r="AY32" i="1"/>
  <c r="AY24" i="1"/>
  <c r="AY25" i="1"/>
  <c r="AY26" i="1"/>
  <c r="AY34" i="1"/>
  <c r="AY27" i="1"/>
  <c r="AY28" i="1"/>
  <c r="AY42" i="1"/>
  <c r="AY29" i="1"/>
  <c r="AY16" i="1"/>
  <c r="AY23" i="1"/>
  <c r="AY17" i="1"/>
  <c r="AY18" i="1"/>
  <c r="AY19" i="1"/>
  <c r="AY20" i="1"/>
  <c r="AY12" i="1"/>
  <c r="AY21" i="1"/>
  <c r="AY13" i="1"/>
  <c r="AY22" i="1"/>
  <c r="AY14" i="1"/>
  <c r="AY15" i="1"/>
  <c r="AY11" i="1"/>
  <c r="AY10" i="1"/>
  <c r="AY8" i="1"/>
  <c r="AY9" i="1"/>
  <c r="AZ5" i="1"/>
  <c r="AY3" i="1"/>
  <c r="AY2" i="1"/>
  <c r="BB103" i="3" l="1"/>
  <c r="BB104" i="3"/>
  <c r="BB105" i="3"/>
  <c r="BB102" i="3"/>
  <c r="BB99" i="3"/>
  <c r="BB100" i="3"/>
  <c r="BB107" i="3"/>
  <c r="BB101" i="3"/>
  <c r="BB98" i="3"/>
  <c r="BB96" i="3"/>
  <c r="BB97" i="3"/>
  <c r="BB95" i="3"/>
  <c r="BB93" i="3"/>
  <c r="BB106" i="3"/>
  <c r="BB88" i="3"/>
  <c r="BB94" i="3"/>
  <c r="BB89" i="3"/>
  <c r="BB90" i="3"/>
  <c r="BB91" i="3"/>
  <c r="BB92" i="3"/>
  <c r="BB83" i="3"/>
  <c r="BB84" i="3"/>
  <c r="BB85" i="3"/>
  <c r="BB87" i="3"/>
  <c r="BB82" i="3"/>
  <c r="BB77" i="3"/>
  <c r="BB78" i="3"/>
  <c r="BB79" i="3"/>
  <c r="BB80" i="3"/>
  <c r="BB86" i="3"/>
  <c r="BB81" i="3"/>
  <c r="BB75" i="3"/>
  <c r="BB72" i="3"/>
  <c r="BB73" i="3"/>
  <c r="BB65" i="3"/>
  <c r="BB74" i="3"/>
  <c r="BB66" i="3"/>
  <c r="BB67" i="3"/>
  <c r="BB68" i="3"/>
  <c r="BB69" i="3"/>
  <c r="BB71" i="3"/>
  <c r="BB70" i="3"/>
  <c r="BB63" i="3"/>
  <c r="BB76" i="3"/>
  <c r="BB56" i="3"/>
  <c r="BB57" i="3"/>
  <c r="BB58" i="3"/>
  <c r="BB59" i="3"/>
  <c r="BB60" i="3"/>
  <c r="BB62" i="3"/>
  <c r="BB54" i="3"/>
  <c r="BB50" i="3"/>
  <c r="BB51" i="3"/>
  <c r="BB52" i="3"/>
  <c r="BB44" i="3"/>
  <c r="BB64" i="3"/>
  <c r="BB46" i="3"/>
  <c r="BB55" i="3"/>
  <c r="BB49" i="3"/>
  <c r="BB43" i="3"/>
  <c r="BB41" i="3"/>
  <c r="BB42" i="3"/>
  <c r="BB53" i="3"/>
  <c r="BB35" i="3"/>
  <c r="BB36" i="3"/>
  <c r="BB37" i="3"/>
  <c r="BB47" i="3"/>
  <c r="BB40" i="3"/>
  <c r="BB45" i="3"/>
  <c r="BB34" i="3"/>
  <c r="BB27" i="3"/>
  <c r="BB28" i="3"/>
  <c r="BB29" i="3"/>
  <c r="BB30" i="3"/>
  <c r="BB48" i="3"/>
  <c r="BB31" i="3"/>
  <c r="BB39" i="3"/>
  <c r="BB32" i="3"/>
  <c r="BB16" i="3"/>
  <c r="BB61" i="3"/>
  <c r="BB17" i="3"/>
  <c r="BB25" i="3"/>
  <c r="BB18" i="3"/>
  <c r="BB33" i="3"/>
  <c r="BB19" i="3"/>
  <c r="BB26" i="3"/>
  <c r="BB24" i="3"/>
  <c r="BB20" i="3"/>
  <c r="BB23" i="3"/>
  <c r="BB15" i="3"/>
  <c r="BB14" i="3"/>
  <c r="BB11" i="3"/>
  <c r="BB3" i="3"/>
  <c r="BB2" i="3"/>
  <c r="BB12" i="3"/>
  <c r="BB13" i="3"/>
  <c r="BB38" i="3"/>
  <c r="BB22" i="3"/>
  <c r="BB21" i="3"/>
  <c r="BB8" i="3"/>
  <c r="BB10" i="3"/>
  <c r="BB9" i="3"/>
  <c r="BC5" i="3"/>
  <c r="AZ107" i="1"/>
  <c r="AZ105" i="1"/>
  <c r="AZ103" i="1"/>
  <c r="AZ99" i="1"/>
  <c r="AZ104" i="1"/>
  <c r="AZ100" i="1"/>
  <c r="AZ106" i="1"/>
  <c r="AZ101" i="1"/>
  <c r="AZ102" i="1"/>
  <c r="AZ96" i="1"/>
  <c r="AZ97" i="1"/>
  <c r="AZ98" i="1"/>
  <c r="AZ91" i="1"/>
  <c r="AZ94" i="1"/>
  <c r="AZ92" i="1"/>
  <c r="AZ93" i="1"/>
  <c r="AZ95" i="1"/>
  <c r="AZ87" i="1"/>
  <c r="AZ90" i="1"/>
  <c r="AZ88" i="1"/>
  <c r="AZ89" i="1"/>
  <c r="AZ84" i="1"/>
  <c r="AZ86" i="1"/>
  <c r="AZ81" i="1"/>
  <c r="AZ85" i="1"/>
  <c r="AZ82" i="1"/>
  <c r="AZ83" i="1"/>
  <c r="AZ80" i="1"/>
  <c r="AZ76" i="1"/>
  <c r="AZ77" i="1"/>
  <c r="AZ78" i="1"/>
  <c r="AZ79" i="1"/>
  <c r="AZ74" i="1"/>
  <c r="AZ75" i="1"/>
  <c r="AZ67" i="1"/>
  <c r="AZ68" i="1"/>
  <c r="AZ69" i="1"/>
  <c r="AZ70" i="1"/>
  <c r="AZ71" i="1"/>
  <c r="AZ63" i="1"/>
  <c r="AZ72" i="1"/>
  <c r="AZ64" i="1"/>
  <c r="AZ73" i="1"/>
  <c r="AZ65" i="1"/>
  <c r="AZ56" i="1"/>
  <c r="AZ57" i="1"/>
  <c r="AZ58" i="1"/>
  <c r="AZ59" i="1"/>
  <c r="AZ60" i="1"/>
  <c r="AZ61" i="1"/>
  <c r="AZ66" i="1"/>
  <c r="AZ62" i="1"/>
  <c r="AZ48" i="1"/>
  <c r="AZ49" i="1"/>
  <c r="AZ50" i="1"/>
  <c r="AZ51" i="1"/>
  <c r="AZ52" i="1"/>
  <c r="AZ44" i="1"/>
  <c r="AZ53" i="1"/>
  <c r="AZ45" i="1"/>
  <c r="AZ55" i="1"/>
  <c r="AZ37" i="1"/>
  <c r="AZ47" i="1"/>
  <c r="AZ38" i="1"/>
  <c r="AZ39" i="1"/>
  <c r="AZ54" i="1"/>
  <c r="AZ40" i="1"/>
  <c r="AZ46" i="1"/>
  <c r="AZ41" i="1"/>
  <c r="AZ33" i="1"/>
  <c r="AZ42" i="1"/>
  <c r="AZ36" i="1"/>
  <c r="AZ31" i="1"/>
  <c r="AZ23" i="1"/>
  <c r="AZ32" i="1"/>
  <c r="AZ24" i="1"/>
  <c r="AZ25" i="1"/>
  <c r="AZ26" i="1"/>
  <c r="AZ34" i="1"/>
  <c r="AZ27" i="1"/>
  <c r="AZ28" i="1"/>
  <c r="AZ29" i="1"/>
  <c r="AZ43" i="1"/>
  <c r="AZ35" i="1"/>
  <c r="AZ30" i="1"/>
  <c r="AZ17" i="1"/>
  <c r="AZ18" i="1"/>
  <c r="AZ19" i="1"/>
  <c r="AZ20" i="1"/>
  <c r="AZ12" i="1"/>
  <c r="AZ21" i="1"/>
  <c r="AZ13" i="1"/>
  <c r="AZ22" i="1"/>
  <c r="AZ14" i="1"/>
  <c r="AZ15" i="1"/>
  <c r="AZ16" i="1"/>
  <c r="AZ10" i="1"/>
  <c r="AZ8" i="1"/>
  <c r="AZ9" i="1"/>
  <c r="BA5" i="1"/>
  <c r="AZ11" i="1"/>
  <c r="AZ3" i="1"/>
  <c r="AZ2" i="1"/>
  <c r="BC102" i="3" l="1"/>
  <c r="BC103" i="3"/>
  <c r="BC104" i="3"/>
  <c r="BC105" i="3"/>
  <c r="BC106" i="3"/>
  <c r="BC101" i="3"/>
  <c r="BC99" i="3"/>
  <c r="BC100" i="3"/>
  <c r="BC107" i="3"/>
  <c r="BC97" i="3"/>
  <c r="BC94" i="3"/>
  <c r="BC98" i="3"/>
  <c r="BC96" i="3"/>
  <c r="BC93" i="3"/>
  <c r="BC88" i="3"/>
  <c r="BC89" i="3"/>
  <c r="BC90" i="3"/>
  <c r="BC95" i="3"/>
  <c r="BC91" i="3"/>
  <c r="BC92" i="3"/>
  <c r="BC83" i="3"/>
  <c r="BC84" i="3"/>
  <c r="BC85" i="3"/>
  <c r="BC86" i="3"/>
  <c r="BC78" i="3"/>
  <c r="BC79" i="3"/>
  <c r="BC80" i="3"/>
  <c r="BC81" i="3"/>
  <c r="BC87" i="3"/>
  <c r="BC75" i="3"/>
  <c r="BC76" i="3"/>
  <c r="BC73" i="3"/>
  <c r="BC74" i="3"/>
  <c r="BC66" i="3"/>
  <c r="BC67" i="3"/>
  <c r="BC77" i="3"/>
  <c r="BC68" i="3"/>
  <c r="BC69" i="3"/>
  <c r="BC70" i="3"/>
  <c r="BC82" i="3"/>
  <c r="BC72" i="3"/>
  <c r="BC64" i="3"/>
  <c r="BC71" i="3"/>
  <c r="BC57" i="3"/>
  <c r="BC58" i="3"/>
  <c r="BC65" i="3"/>
  <c r="BC59" i="3"/>
  <c r="BC60" i="3"/>
  <c r="BC61" i="3"/>
  <c r="BC53" i="3"/>
  <c r="BC63" i="3"/>
  <c r="BC55" i="3"/>
  <c r="BC51" i="3"/>
  <c r="BC62" i="3"/>
  <c r="BC52" i="3"/>
  <c r="BC45" i="3"/>
  <c r="BC46" i="3"/>
  <c r="BC47" i="3"/>
  <c r="BC50" i="3"/>
  <c r="BC42" i="3"/>
  <c r="BC34" i="3"/>
  <c r="BC35" i="3"/>
  <c r="BC49" i="3"/>
  <c r="BC36" i="3"/>
  <c r="BC37" i="3"/>
  <c r="BC56" i="3"/>
  <c r="BC54" i="3"/>
  <c r="BC48" i="3"/>
  <c r="BC38" i="3"/>
  <c r="BC43" i="3"/>
  <c r="BC41" i="3"/>
  <c r="BC28" i="3"/>
  <c r="BC29" i="3"/>
  <c r="BC40" i="3"/>
  <c r="BC30" i="3"/>
  <c r="BC31" i="3"/>
  <c r="BC39" i="3"/>
  <c r="BC32" i="3"/>
  <c r="BC44" i="3"/>
  <c r="BC33" i="3"/>
  <c r="BC25" i="3"/>
  <c r="BC17" i="3"/>
  <c r="BC18" i="3"/>
  <c r="BC19" i="3"/>
  <c r="BC27" i="3"/>
  <c r="BC26" i="3"/>
  <c r="BC24" i="3"/>
  <c r="BC20" i="3"/>
  <c r="BC21" i="3"/>
  <c r="BC16" i="3"/>
  <c r="BC12" i="3"/>
  <c r="BC23" i="3"/>
  <c r="BC13" i="3"/>
  <c r="BC22" i="3"/>
  <c r="BC15" i="3"/>
  <c r="BC8" i="3"/>
  <c r="BC9" i="3"/>
  <c r="BC11" i="3"/>
  <c r="BC10" i="3"/>
  <c r="BC3" i="3"/>
  <c r="BC14" i="3"/>
  <c r="BC2" i="3"/>
  <c r="BD5" i="3"/>
  <c r="BA106" i="1"/>
  <c r="BA98" i="1"/>
  <c r="BA103" i="1"/>
  <c r="BA104" i="1"/>
  <c r="BA100" i="1"/>
  <c r="BA102" i="1"/>
  <c r="BA107" i="1"/>
  <c r="BA105" i="1"/>
  <c r="BA101" i="1"/>
  <c r="BA96" i="1"/>
  <c r="BA97" i="1"/>
  <c r="BA99" i="1"/>
  <c r="BA90" i="1"/>
  <c r="BA94" i="1"/>
  <c r="BA92" i="1"/>
  <c r="BA93" i="1"/>
  <c r="BA95" i="1"/>
  <c r="BA88" i="1"/>
  <c r="BA89" i="1"/>
  <c r="BA84" i="1"/>
  <c r="BA91" i="1"/>
  <c r="BA85" i="1"/>
  <c r="BA87" i="1"/>
  <c r="BA86" i="1"/>
  <c r="BA80" i="1"/>
  <c r="BA81" i="1"/>
  <c r="BA82" i="1"/>
  <c r="BA83" i="1"/>
  <c r="BA77" i="1"/>
  <c r="BA78" i="1"/>
  <c r="BA79" i="1"/>
  <c r="BA73" i="1"/>
  <c r="BA75" i="1"/>
  <c r="BA74" i="1"/>
  <c r="BA68" i="1"/>
  <c r="BA69" i="1"/>
  <c r="BA70" i="1"/>
  <c r="BA62" i="1"/>
  <c r="BA71" i="1"/>
  <c r="BA63" i="1"/>
  <c r="BA72" i="1"/>
  <c r="BA64" i="1"/>
  <c r="BA65" i="1"/>
  <c r="BA66" i="1"/>
  <c r="BA76" i="1"/>
  <c r="BA57" i="1"/>
  <c r="BA58" i="1"/>
  <c r="BA67" i="1"/>
  <c r="BA59" i="1"/>
  <c r="BA60" i="1"/>
  <c r="BA61" i="1"/>
  <c r="BA49" i="1"/>
  <c r="BA56" i="1"/>
  <c r="BA50" i="1"/>
  <c r="BA51" i="1"/>
  <c r="BA52" i="1"/>
  <c r="BA53" i="1"/>
  <c r="BA45" i="1"/>
  <c r="BA54" i="1"/>
  <c r="BA46" i="1"/>
  <c r="BA47" i="1"/>
  <c r="BA44" i="1"/>
  <c r="BA38" i="1"/>
  <c r="BA39" i="1"/>
  <c r="BA40" i="1"/>
  <c r="BA41" i="1"/>
  <c r="BA55" i="1"/>
  <c r="BA42" i="1"/>
  <c r="BA34" i="1"/>
  <c r="BA43" i="1"/>
  <c r="BA35" i="1"/>
  <c r="BA37" i="1"/>
  <c r="BA32" i="1"/>
  <c r="BA24" i="1"/>
  <c r="BA33" i="1"/>
  <c r="BA25" i="1"/>
  <c r="BA48" i="1"/>
  <c r="BA26" i="1"/>
  <c r="BA36" i="1"/>
  <c r="BA27" i="1"/>
  <c r="BA28" i="1"/>
  <c r="BA29" i="1"/>
  <c r="BA30" i="1"/>
  <c r="BA31" i="1"/>
  <c r="BA23" i="1"/>
  <c r="BA18" i="1"/>
  <c r="BA19" i="1"/>
  <c r="BA20" i="1"/>
  <c r="BA12" i="1"/>
  <c r="BA21" i="1"/>
  <c r="BA13" i="1"/>
  <c r="BA22" i="1"/>
  <c r="BA14" i="1"/>
  <c r="BA15" i="1"/>
  <c r="BA16" i="1"/>
  <c r="BA17" i="1"/>
  <c r="BA8" i="1"/>
  <c r="BA9" i="1"/>
  <c r="BB5" i="1"/>
  <c r="BA3" i="1"/>
  <c r="BA10" i="1"/>
  <c r="BA2" i="1"/>
  <c r="BA11" i="1"/>
  <c r="BD103" i="3" l="1"/>
  <c r="BD104" i="3"/>
  <c r="BD105" i="3"/>
  <c r="BD106" i="3"/>
  <c r="BD107" i="3"/>
  <c r="BD102" i="3"/>
  <c r="BD100" i="3"/>
  <c r="BD101" i="3"/>
  <c r="BD98" i="3"/>
  <c r="BD99" i="3"/>
  <c r="BD97" i="3"/>
  <c r="BD93" i="3"/>
  <c r="BD94" i="3"/>
  <c r="BD95" i="3"/>
  <c r="BD88" i="3"/>
  <c r="BD89" i="3"/>
  <c r="BD90" i="3"/>
  <c r="BD91" i="3"/>
  <c r="BD92" i="3"/>
  <c r="BD96" i="3"/>
  <c r="BD87" i="3"/>
  <c r="BD82" i="3"/>
  <c r="BD83" i="3"/>
  <c r="BD84" i="3"/>
  <c r="BD85" i="3"/>
  <c r="BD86" i="3"/>
  <c r="BD79" i="3"/>
  <c r="BD80" i="3"/>
  <c r="BD81" i="3"/>
  <c r="BD76" i="3"/>
  <c r="BD77" i="3"/>
  <c r="BD74" i="3"/>
  <c r="BD67" i="3"/>
  <c r="BD75" i="3"/>
  <c r="BD68" i="3"/>
  <c r="BD69" i="3"/>
  <c r="BD70" i="3"/>
  <c r="BD78" i="3"/>
  <c r="BD71" i="3"/>
  <c r="BD73" i="3"/>
  <c r="BD65" i="3"/>
  <c r="BD58" i="3"/>
  <c r="BD59" i="3"/>
  <c r="BD72" i="3"/>
  <c r="BD66" i="3"/>
  <c r="BD60" i="3"/>
  <c r="BD61" i="3"/>
  <c r="BD64" i="3"/>
  <c r="BD62" i="3"/>
  <c r="BD54" i="3"/>
  <c r="BD56" i="3"/>
  <c r="BD52" i="3"/>
  <c r="BD44" i="3"/>
  <c r="BD45" i="3"/>
  <c r="BD46" i="3"/>
  <c r="BD47" i="3"/>
  <c r="BD48" i="3"/>
  <c r="BD51" i="3"/>
  <c r="BD43" i="3"/>
  <c r="BD57" i="3"/>
  <c r="BD35" i="3"/>
  <c r="BD63" i="3"/>
  <c r="BD55" i="3"/>
  <c r="BD53" i="3"/>
  <c r="BD49" i="3"/>
  <c r="BD36" i="3"/>
  <c r="BD37" i="3"/>
  <c r="BD38" i="3"/>
  <c r="BD39" i="3"/>
  <c r="BD50" i="3"/>
  <c r="BD42" i="3"/>
  <c r="BD34" i="3"/>
  <c r="BD29" i="3"/>
  <c r="BD40" i="3"/>
  <c r="BD30" i="3"/>
  <c r="BD31" i="3"/>
  <c r="BD32" i="3"/>
  <c r="BD33" i="3"/>
  <c r="BD25" i="3"/>
  <c r="BD26" i="3"/>
  <c r="BD18" i="3"/>
  <c r="BD19" i="3"/>
  <c r="BD27" i="3"/>
  <c r="BD24" i="3"/>
  <c r="BD20" i="3"/>
  <c r="BD21" i="3"/>
  <c r="BD41" i="3"/>
  <c r="BD22" i="3"/>
  <c r="BD28" i="3"/>
  <c r="BD17" i="3"/>
  <c r="BD23" i="3"/>
  <c r="BD13" i="3"/>
  <c r="BD16" i="3"/>
  <c r="BD15" i="3"/>
  <c r="BD8" i="3"/>
  <c r="BD9" i="3"/>
  <c r="BD10" i="3"/>
  <c r="BE5" i="3"/>
  <c r="BD14" i="3"/>
  <c r="BD11" i="3"/>
  <c r="BD2" i="3"/>
  <c r="BD3" i="3"/>
  <c r="BD12" i="3"/>
  <c r="BB101" i="1"/>
  <c r="BB102" i="1"/>
  <c r="BB103" i="1"/>
  <c r="BB104" i="1"/>
  <c r="BB105" i="1"/>
  <c r="BB107" i="1"/>
  <c r="BB99" i="1"/>
  <c r="BB106" i="1"/>
  <c r="BB96" i="1"/>
  <c r="BB97" i="1"/>
  <c r="BB100" i="1"/>
  <c r="BB98" i="1"/>
  <c r="BB91" i="1"/>
  <c r="BB94" i="1"/>
  <c r="BB92" i="1"/>
  <c r="BB93" i="1"/>
  <c r="BB95" i="1"/>
  <c r="BB90" i="1"/>
  <c r="BB89" i="1"/>
  <c r="BB84" i="1"/>
  <c r="BB85" i="1"/>
  <c r="BB86" i="1"/>
  <c r="BB88" i="1"/>
  <c r="BB80" i="1"/>
  <c r="BB81" i="1"/>
  <c r="BB87" i="1"/>
  <c r="BB82" i="1"/>
  <c r="BB83" i="1"/>
  <c r="BB77" i="1"/>
  <c r="BB78" i="1"/>
  <c r="BB79" i="1"/>
  <c r="BB74" i="1"/>
  <c r="BB76" i="1"/>
  <c r="BB69" i="1"/>
  <c r="BB70" i="1"/>
  <c r="BB71" i="1"/>
  <c r="BB63" i="1"/>
  <c r="BB72" i="1"/>
  <c r="BB64" i="1"/>
  <c r="BB65" i="1"/>
  <c r="BB73" i="1"/>
  <c r="BB66" i="1"/>
  <c r="BB67" i="1"/>
  <c r="BB57" i="1"/>
  <c r="BB75" i="1"/>
  <c r="BB58" i="1"/>
  <c r="BB59" i="1"/>
  <c r="BB60" i="1"/>
  <c r="BB68" i="1"/>
  <c r="BB61" i="1"/>
  <c r="BB62" i="1"/>
  <c r="BB56" i="1"/>
  <c r="BB50" i="1"/>
  <c r="BB51" i="1"/>
  <c r="BB52" i="1"/>
  <c r="BB44" i="1"/>
  <c r="BB53" i="1"/>
  <c r="BB45" i="1"/>
  <c r="BB54" i="1"/>
  <c r="BB46" i="1"/>
  <c r="BB55" i="1"/>
  <c r="BB47" i="1"/>
  <c r="BB49" i="1"/>
  <c r="BB39" i="1"/>
  <c r="BB40" i="1"/>
  <c r="BB41" i="1"/>
  <c r="BB42" i="1"/>
  <c r="BB43" i="1"/>
  <c r="BB35" i="1"/>
  <c r="BB48" i="1"/>
  <c r="BB36" i="1"/>
  <c r="BB38" i="1"/>
  <c r="BB33" i="1"/>
  <c r="BB25" i="1"/>
  <c r="BB26" i="1"/>
  <c r="BB37" i="1"/>
  <c r="BB27" i="1"/>
  <c r="BB34" i="1"/>
  <c r="BB28" i="1"/>
  <c r="BB29" i="1"/>
  <c r="BB30" i="1"/>
  <c r="BB31" i="1"/>
  <c r="BB32" i="1"/>
  <c r="BB24" i="1"/>
  <c r="BB23" i="1"/>
  <c r="BB19" i="1"/>
  <c r="BB20" i="1"/>
  <c r="BB21" i="1"/>
  <c r="BB13" i="1"/>
  <c r="BB22" i="1"/>
  <c r="BB14" i="1"/>
  <c r="BB15" i="1"/>
  <c r="BB16" i="1"/>
  <c r="BB17" i="1"/>
  <c r="BB18" i="1"/>
  <c r="BB8" i="1"/>
  <c r="BB9" i="1"/>
  <c r="BC5" i="1"/>
  <c r="BB3" i="1"/>
  <c r="BB12" i="1"/>
  <c r="BB11" i="1"/>
  <c r="BB2" i="1"/>
  <c r="BB10" i="1"/>
  <c r="BE104" i="3" l="1"/>
  <c r="BE105" i="3"/>
  <c r="BE106" i="3"/>
  <c r="BE107" i="3"/>
  <c r="BE103" i="3"/>
  <c r="BE101" i="3"/>
  <c r="BE99" i="3"/>
  <c r="BE97" i="3"/>
  <c r="BE102" i="3"/>
  <c r="BE93" i="3"/>
  <c r="BE94" i="3"/>
  <c r="BE95" i="3"/>
  <c r="BE96" i="3"/>
  <c r="BE100" i="3"/>
  <c r="BE89" i="3"/>
  <c r="BE90" i="3"/>
  <c r="BE91" i="3"/>
  <c r="BE92" i="3"/>
  <c r="BE98" i="3"/>
  <c r="BE88" i="3"/>
  <c r="BE83" i="3"/>
  <c r="BE84" i="3"/>
  <c r="BE85" i="3"/>
  <c r="BE86" i="3"/>
  <c r="BE87" i="3"/>
  <c r="BE80" i="3"/>
  <c r="BE81" i="3"/>
  <c r="BE77" i="3"/>
  <c r="BE82" i="3"/>
  <c r="BE78" i="3"/>
  <c r="BE75" i="3"/>
  <c r="BE68" i="3"/>
  <c r="BE69" i="3"/>
  <c r="BE70" i="3"/>
  <c r="BE71" i="3"/>
  <c r="BE79" i="3"/>
  <c r="BE76" i="3"/>
  <c r="BE72" i="3"/>
  <c r="BE64" i="3"/>
  <c r="BE74" i="3"/>
  <c r="BE66" i="3"/>
  <c r="BE59" i="3"/>
  <c r="BE65" i="3"/>
  <c r="BE60" i="3"/>
  <c r="BE73" i="3"/>
  <c r="BE61" i="3"/>
  <c r="BE53" i="3"/>
  <c r="BE62" i="3"/>
  <c r="BE67" i="3"/>
  <c r="BE63" i="3"/>
  <c r="BE55" i="3"/>
  <c r="BE57" i="3"/>
  <c r="BE58" i="3"/>
  <c r="BE45" i="3"/>
  <c r="BE46" i="3"/>
  <c r="BE47" i="3"/>
  <c r="BE48" i="3"/>
  <c r="BE54" i="3"/>
  <c r="BE49" i="3"/>
  <c r="BE52" i="3"/>
  <c r="BE44" i="3"/>
  <c r="BE36" i="3"/>
  <c r="BE37" i="3"/>
  <c r="BE38" i="3"/>
  <c r="BE56" i="3"/>
  <c r="BE51" i="3"/>
  <c r="BE39" i="3"/>
  <c r="BE40" i="3"/>
  <c r="BE35" i="3"/>
  <c r="BE30" i="3"/>
  <c r="BE43" i="3"/>
  <c r="BE31" i="3"/>
  <c r="BE32" i="3"/>
  <c r="BE42" i="3"/>
  <c r="BE33" i="3"/>
  <c r="BE25" i="3"/>
  <c r="BE50" i="3"/>
  <c r="BE26" i="3"/>
  <c r="BE27" i="3"/>
  <c r="BE19" i="3"/>
  <c r="BE24" i="3"/>
  <c r="BE20" i="3"/>
  <c r="BE21" i="3"/>
  <c r="BE41" i="3"/>
  <c r="BE34" i="3"/>
  <c r="BE29" i="3"/>
  <c r="BE22" i="3"/>
  <c r="BE23" i="3"/>
  <c r="BE15" i="3"/>
  <c r="BE18" i="3"/>
  <c r="BE17" i="3"/>
  <c r="BE16" i="3"/>
  <c r="BE8" i="3"/>
  <c r="BE28" i="3"/>
  <c r="BE9" i="3"/>
  <c r="BE10" i="3"/>
  <c r="BF5" i="3"/>
  <c r="BE14" i="3"/>
  <c r="BE11" i="3"/>
  <c r="BE3" i="3"/>
  <c r="BE2" i="3"/>
  <c r="BE12" i="3"/>
  <c r="BE13" i="3"/>
  <c r="BC102" i="1"/>
  <c r="BC103" i="1"/>
  <c r="BC104" i="1"/>
  <c r="BC105" i="1"/>
  <c r="BC106" i="1"/>
  <c r="BC107" i="1"/>
  <c r="BC100" i="1"/>
  <c r="BC101" i="1"/>
  <c r="BC98" i="1"/>
  <c r="BC97" i="1"/>
  <c r="BC99" i="1"/>
  <c r="BC95" i="1"/>
  <c r="BC91" i="1"/>
  <c r="BC94" i="1"/>
  <c r="BC92" i="1"/>
  <c r="BC93" i="1"/>
  <c r="BC96" i="1"/>
  <c r="BC90" i="1"/>
  <c r="BC89" i="1"/>
  <c r="BC83" i="1"/>
  <c r="BC85" i="1"/>
  <c r="BC86" i="1"/>
  <c r="BC87" i="1"/>
  <c r="BC84" i="1"/>
  <c r="BC81" i="1"/>
  <c r="BC82" i="1"/>
  <c r="BC88" i="1"/>
  <c r="BC80" i="1"/>
  <c r="BC78" i="1"/>
  <c r="BC79" i="1"/>
  <c r="BC75" i="1"/>
  <c r="BC77" i="1"/>
  <c r="BC70" i="1"/>
  <c r="BC71" i="1"/>
  <c r="BC72" i="1"/>
  <c r="BC64" i="1"/>
  <c r="BC65" i="1"/>
  <c r="BC73" i="1"/>
  <c r="BC66" i="1"/>
  <c r="BC67" i="1"/>
  <c r="BC76" i="1"/>
  <c r="BC68" i="1"/>
  <c r="BC74" i="1"/>
  <c r="BC58" i="1"/>
  <c r="BC59" i="1"/>
  <c r="BC63" i="1"/>
  <c r="BC60" i="1"/>
  <c r="BC61" i="1"/>
  <c r="BC69" i="1"/>
  <c r="BC62" i="1"/>
  <c r="BC51" i="1"/>
  <c r="BC52" i="1"/>
  <c r="BC53" i="1"/>
  <c r="BC45" i="1"/>
  <c r="BC54" i="1"/>
  <c r="BC46" i="1"/>
  <c r="BC57" i="1"/>
  <c r="BC55" i="1"/>
  <c r="BC47" i="1"/>
  <c r="BC48" i="1"/>
  <c r="BC56" i="1"/>
  <c r="BC50" i="1"/>
  <c r="BC49" i="1"/>
  <c r="BC40" i="1"/>
  <c r="BC41" i="1"/>
  <c r="BC42" i="1"/>
  <c r="BC43" i="1"/>
  <c r="BC35" i="1"/>
  <c r="BC36" i="1"/>
  <c r="BC37" i="1"/>
  <c r="BC44" i="1"/>
  <c r="BC39" i="1"/>
  <c r="BC26" i="1"/>
  <c r="BC27" i="1"/>
  <c r="BC34" i="1"/>
  <c r="BC28" i="1"/>
  <c r="BC38" i="1"/>
  <c r="BC29" i="1"/>
  <c r="BC30" i="1"/>
  <c r="BC31" i="1"/>
  <c r="BC32" i="1"/>
  <c r="BC33" i="1"/>
  <c r="BC25" i="1"/>
  <c r="BC20" i="1"/>
  <c r="BC21" i="1"/>
  <c r="BC22" i="1"/>
  <c r="BC14" i="1"/>
  <c r="BC15" i="1"/>
  <c r="BC16" i="1"/>
  <c r="BC24" i="1"/>
  <c r="BC17" i="1"/>
  <c r="BC18" i="1"/>
  <c r="BC10" i="1"/>
  <c r="BC23" i="1"/>
  <c r="BC19" i="1"/>
  <c r="BC9" i="1"/>
  <c r="BD5" i="1"/>
  <c r="BC3" i="1"/>
  <c r="BC12" i="1"/>
  <c r="BC11" i="1"/>
  <c r="BC13" i="1"/>
  <c r="BC8" i="1"/>
  <c r="BC2" i="1"/>
  <c r="BF105" i="3" l="1"/>
  <c r="BF106" i="3"/>
  <c r="BF107" i="3"/>
  <c r="BF104" i="3"/>
  <c r="BF101" i="3"/>
  <c r="BF103" i="3"/>
  <c r="BF97" i="3"/>
  <c r="BF102" i="3"/>
  <c r="BF100" i="3"/>
  <c r="BF93" i="3"/>
  <c r="BF94" i="3"/>
  <c r="BF95" i="3"/>
  <c r="BF96" i="3"/>
  <c r="BF98" i="3"/>
  <c r="BF99" i="3"/>
  <c r="BF90" i="3"/>
  <c r="BF91" i="3"/>
  <c r="BF92" i="3"/>
  <c r="BF89" i="3"/>
  <c r="BF84" i="3"/>
  <c r="BF85" i="3"/>
  <c r="BF86" i="3"/>
  <c r="BF87" i="3"/>
  <c r="BF88" i="3"/>
  <c r="BF81" i="3"/>
  <c r="BF75" i="3"/>
  <c r="BF83" i="3"/>
  <c r="BF77" i="3"/>
  <c r="BF82" i="3"/>
  <c r="BF78" i="3"/>
  <c r="BF79" i="3"/>
  <c r="BF68" i="3"/>
  <c r="BF69" i="3"/>
  <c r="BF70" i="3"/>
  <c r="BF71" i="3"/>
  <c r="BF76" i="3"/>
  <c r="BF72" i="3"/>
  <c r="BF73" i="3"/>
  <c r="BF65" i="3"/>
  <c r="BF67" i="3"/>
  <c r="BF60" i="3"/>
  <c r="BF66" i="3"/>
  <c r="BF61" i="3"/>
  <c r="BF53" i="3"/>
  <c r="BF62" i="3"/>
  <c r="BF54" i="3"/>
  <c r="BF80" i="3"/>
  <c r="BF74" i="3"/>
  <c r="BF64" i="3"/>
  <c r="BF63" i="3"/>
  <c r="BF56" i="3"/>
  <c r="BF58" i="3"/>
  <c r="BF46" i="3"/>
  <c r="BF47" i="3"/>
  <c r="BF48" i="3"/>
  <c r="BF49" i="3"/>
  <c r="BF59" i="3"/>
  <c r="BF50" i="3"/>
  <c r="BF45" i="3"/>
  <c r="BF55" i="3"/>
  <c r="BF37" i="3"/>
  <c r="BF38" i="3"/>
  <c r="BF51" i="3"/>
  <c r="BF39" i="3"/>
  <c r="BF40" i="3"/>
  <c r="BF41" i="3"/>
  <c r="BF57" i="3"/>
  <c r="BF36" i="3"/>
  <c r="BF43" i="3"/>
  <c r="BF31" i="3"/>
  <c r="BF32" i="3"/>
  <c r="BF24" i="3"/>
  <c r="BF52" i="3"/>
  <c r="BF42" i="3"/>
  <c r="BF33" i="3"/>
  <c r="BF26" i="3"/>
  <c r="BF44" i="3"/>
  <c r="BF27" i="3"/>
  <c r="BF35" i="3"/>
  <c r="BF28" i="3"/>
  <c r="BF20" i="3"/>
  <c r="BF25" i="3"/>
  <c r="BF21" i="3"/>
  <c r="BF13" i="3"/>
  <c r="BF34" i="3"/>
  <c r="BF29" i="3"/>
  <c r="BF22" i="3"/>
  <c r="BF14" i="3"/>
  <c r="BF23" i="3"/>
  <c r="BF15" i="3"/>
  <c r="BF16" i="3"/>
  <c r="BF19" i="3"/>
  <c r="BF30" i="3"/>
  <c r="BF8" i="3"/>
  <c r="BF9" i="3"/>
  <c r="BF10" i="3"/>
  <c r="BG5" i="3"/>
  <c r="BF18" i="3"/>
  <c r="BF11" i="3"/>
  <c r="BF3" i="3"/>
  <c r="BF2" i="3"/>
  <c r="BF12" i="3"/>
  <c r="BF17" i="3"/>
  <c r="BD103" i="1"/>
  <c r="BD104" i="1"/>
  <c r="BD105" i="1"/>
  <c r="BD106" i="1"/>
  <c r="BD107" i="1"/>
  <c r="BD101" i="1"/>
  <c r="BD99" i="1"/>
  <c r="BD102" i="1"/>
  <c r="BD100" i="1"/>
  <c r="BD94" i="1"/>
  <c r="BD98" i="1"/>
  <c r="BD95" i="1"/>
  <c r="BD96" i="1"/>
  <c r="BD92" i="1"/>
  <c r="BD93" i="1"/>
  <c r="BD89" i="1"/>
  <c r="BD97" i="1"/>
  <c r="BD91" i="1"/>
  <c r="BD84" i="1"/>
  <c r="BD86" i="1"/>
  <c r="BD87" i="1"/>
  <c r="BD88" i="1"/>
  <c r="BD90" i="1"/>
  <c r="BD81" i="1"/>
  <c r="BD82" i="1"/>
  <c r="BD85" i="1"/>
  <c r="BD83" i="1"/>
  <c r="BD79" i="1"/>
  <c r="BD74" i="1"/>
  <c r="BD76" i="1"/>
  <c r="BD80" i="1"/>
  <c r="BD78" i="1"/>
  <c r="BD71" i="1"/>
  <c r="BD63" i="1"/>
  <c r="BD72" i="1"/>
  <c r="BD65" i="1"/>
  <c r="BD77" i="1"/>
  <c r="BD73" i="1"/>
  <c r="BD66" i="1"/>
  <c r="BD67" i="1"/>
  <c r="BD68" i="1"/>
  <c r="BD75" i="1"/>
  <c r="BD69" i="1"/>
  <c r="BD59" i="1"/>
  <c r="BD60" i="1"/>
  <c r="BD61" i="1"/>
  <c r="BD62" i="1"/>
  <c r="BD57" i="1"/>
  <c r="BD70" i="1"/>
  <c r="BD64" i="1"/>
  <c r="BD58" i="1"/>
  <c r="BD52" i="1"/>
  <c r="BD53" i="1"/>
  <c r="BD45" i="1"/>
  <c r="BD54" i="1"/>
  <c r="BD46" i="1"/>
  <c r="BD55" i="1"/>
  <c r="BD47" i="1"/>
  <c r="BD48" i="1"/>
  <c r="BD49" i="1"/>
  <c r="BD51" i="1"/>
  <c r="BD41" i="1"/>
  <c r="BD33" i="1"/>
  <c r="BD50" i="1"/>
  <c r="BD42" i="1"/>
  <c r="BD43" i="1"/>
  <c r="BD35" i="1"/>
  <c r="BD36" i="1"/>
  <c r="BD37" i="1"/>
  <c r="BD38" i="1"/>
  <c r="BD40" i="1"/>
  <c r="BD27" i="1"/>
  <c r="BD34" i="1"/>
  <c r="BD28" i="1"/>
  <c r="BD29" i="1"/>
  <c r="BD44" i="1"/>
  <c r="BD30" i="1"/>
  <c r="BD39" i="1"/>
  <c r="BD31" i="1"/>
  <c r="BD23" i="1"/>
  <c r="BD32" i="1"/>
  <c r="BD56" i="1"/>
  <c r="BD25" i="1"/>
  <c r="BD26" i="1"/>
  <c r="BD21" i="1"/>
  <c r="BD22" i="1"/>
  <c r="BD15" i="1"/>
  <c r="BD16" i="1"/>
  <c r="BD24" i="1"/>
  <c r="BD17" i="1"/>
  <c r="BD18" i="1"/>
  <c r="BD10" i="1"/>
  <c r="BD19" i="1"/>
  <c r="BD11" i="1"/>
  <c r="BD20" i="1"/>
  <c r="BE5" i="1"/>
  <c r="BD12" i="1"/>
  <c r="BD13" i="1"/>
  <c r="BD14" i="1"/>
  <c r="BD9" i="1"/>
  <c r="BD2" i="1"/>
  <c r="BD8" i="1"/>
  <c r="BD3" i="1"/>
  <c r="BG106" i="3" l="1"/>
  <c r="BG107" i="3"/>
  <c r="BG105" i="3"/>
  <c r="BG104" i="3"/>
  <c r="BG101" i="3"/>
  <c r="BG103" i="3"/>
  <c r="BG98" i="3"/>
  <c r="BG102" i="3"/>
  <c r="BG94" i="3"/>
  <c r="BG95" i="3"/>
  <c r="BG96" i="3"/>
  <c r="BG97" i="3"/>
  <c r="BG91" i="3"/>
  <c r="BG92" i="3"/>
  <c r="BG99" i="3"/>
  <c r="BG100" i="3"/>
  <c r="BG88" i="3"/>
  <c r="BG93" i="3"/>
  <c r="BG90" i="3"/>
  <c r="BG85" i="3"/>
  <c r="BG86" i="3"/>
  <c r="BG87" i="3"/>
  <c r="BG89" i="3"/>
  <c r="BG84" i="3"/>
  <c r="BG75" i="3"/>
  <c r="BG83" i="3"/>
  <c r="BG76" i="3"/>
  <c r="BG82" i="3"/>
  <c r="BG78" i="3"/>
  <c r="BG79" i="3"/>
  <c r="BG80" i="3"/>
  <c r="BG69" i="3"/>
  <c r="BG70" i="3"/>
  <c r="BG77" i="3"/>
  <c r="BG71" i="3"/>
  <c r="BG72" i="3"/>
  <c r="BG64" i="3"/>
  <c r="BG73" i="3"/>
  <c r="BG74" i="3"/>
  <c r="BG66" i="3"/>
  <c r="BG68" i="3"/>
  <c r="BG81" i="3"/>
  <c r="BG65" i="3"/>
  <c r="BG61" i="3"/>
  <c r="BG53" i="3"/>
  <c r="BG62" i="3"/>
  <c r="BG54" i="3"/>
  <c r="BG63" i="3"/>
  <c r="BG55" i="3"/>
  <c r="BG67" i="3"/>
  <c r="BG57" i="3"/>
  <c r="BG59" i="3"/>
  <c r="BG47" i="3"/>
  <c r="BG48" i="3"/>
  <c r="BG49" i="3"/>
  <c r="BG50" i="3"/>
  <c r="BG56" i="3"/>
  <c r="BG51" i="3"/>
  <c r="BG60" i="3"/>
  <c r="BG58" i="3"/>
  <c r="BG46" i="3"/>
  <c r="BG38" i="3"/>
  <c r="BG39" i="3"/>
  <c r="BG40" i="3"/>
  <c r="BG41" i="3"/>
  <c r="BG45" i="3"/>
  <c r="BG44" i="3"/>
  <c r="BG43" i="3"/>
  <c r="BG42" i="3"/>
  <c r="BG37" i="3"/>
  <c r="BG32" i="3"/>
  <c r="BG52" i="3"/>
  <c r="BG33" i="3"/>
  <c r="BG25" i="3"/>
  <c r="BG26" i="3"/>
  <c r="BG27" i="3"/>
  <c r="BG36" i="3"/>
  <c r="BG35" i="3"/>
  <c r="BG28" i="3"/>
  <c r="BG34" i="3"/>
  <c r="BG29" i="3"/>
  <c r="BG24" i="3"/>
  <c r="BG21" i="3"/>
  <c r="BG22" i="3"/>
  <c r="BG14" i="3"/>
  <c r="BG31" i="3"/>
  <c r="BG23" i="3"/>
  <c r="BG15" i="3"/>
  <c r="BG16" i="3"/>
  <c r="BG17" i="3"/>
  <c r="BG20" i="3"/>
  <c r="BG30" i="3"/>
  <c r="BG19" i="3"/>
  <c r="BG8" i="3"/>
  <c r="BG13" i="3"/>
  <c r="BG9" i="3"/>
  <c r="BG10" i="3"/>
  <c r="BH5" i="3"/>
  <c r="BG18" i="3"/>
  <c r="BG11" i="3"/>
  <c r="BG3" i="3"/>
  <c r="BG2" i="3"/>
  <c r="BG12" i="3"/>
  <c r="BE104" i="1"/>
  <c r="BE105" i="1"/>
  <c r="BE106" i="1"/>
  <c r="BE107" i="1"/>
  <c r="BE103" i="1"/>
  <c r="BE101" i="1"/>
  <c r="BE102" i="1"/>
  <c r="BE100" i="1"/>
  <c r="BE99" i="1"/>
  <c r="BE94" i="1"/>
  <c r="BE98" i="1"/>
  <c r="BE95" i="1"/>
  <c r="BE96" i="1"/>
  <c r="BE97" i="1"/>
  <c r="BE93" i="1"/>
  <c r="BE89" i="1"/>
  <c r="BE90" i="1"/>
  <c r="BE92" i="1"/>
  <c r="BE85" i="1"/>
  <c r="BE87" i="1"/>
  <c r="BE91" i="1"/>
  <c r="BE88" i="1"/>
  <c r="BE84" i="1"/>
  <c r="BE82" i="1"/>
  <c r="BE86" i="1"/>
  <c r="BE83" i="1"/>
  <c r="BE80" i="1"/>
  <c r="BE81" i="1"/>
  <c r="BE79" i="1"/>
  <c r="BE73" i="1"/>
  <c r="BE75" i="1"/>
  <c r="BE77" i="1"/>
  <c r="BE72" i="1"/>
  <c r="BE64" i="1"/>
  <c r="BE78" i="1"/>
  <c r="BE66" i="1"/>
  <c r="BE67" i="1"/>
  <c r="BE68" i="1"/>
  <c r="BE76" i="1"/>
  <c r="BE69" i="1"/>
  <c r="BE74" i="1"/>
  <c r="BE70" i="1"/>
  <c r="BE60" i="1"/>
  <c r="BE63" i="1"/>
  <c r="BE61" i="1"/>
  <c r="BE65" i="1"/>
  <c r="BE62" i="1"/>
  <c r="BE57" i="1"/>
  <c r="BE58" i="1"/>
  <c r="BE71" i="1"/>
  <c r="BE59" i="1"/>
  <c r="BE53" i="1"/>
  <c r="BE45" i="1"/>
  <c r="BE54" i="1"/>
  <c r="BE46" i="1"/>
  <c r="BE55" i="1"/>
  <c r="BE47" i="1"/>
  <c r="BE48" i="1"/>
  <c r="BE49" i="1"/>
  <c r="BE56" i="1"/>
  <c r="BE50" i="1"/>
  <c r="BE52" i="1"/>
  <c r="BE42" i="1"/>
  <c r="BE34" i="1"/>
  <c r="BE51" i="1"/>
  <c r="BE43" i="1"/>
  <c r="BE36" i="1"/>
  <c r="BE37" i="1"/>
  <c r="BE38" i="1"/>
  <c r="BE44" i="1"/>
  <c r="BE39" i="1"/>
  <c r="BE41" i="1"/>
  <c r="BE28" i="1"/>
  <c r="BE29" i="1"/>
  <c r="BE30" i="1"/>
  <c r="BE31" i="1"/>
  <c r="BE23" i="1"/>
  <c r="BE32" i="1"/>
  <c r="BE24" i="1"/>
  <c r="BE40" i="1"/>
  <c r="BE25" i="1"/>
  <c r="BE35" i="1"/>
  <c r="BE33" i="1"/>
  <c r="BE26" i="1"/>
  <c r="BE27" i="1"/>
  <c r="BE22" i="1"/>
  <c r="BE16" i="1"/>
  <c r="BE17" i="1"/>
  <c r="BE18" i="1"/>
  <c r="BE19" i="1"/>
  <c r="BE11" i="1"/>
  <c r="BE20" i="1"/>
  <c r="BE12" i="1"/>
  <c r="BE21" i="1"/>
  <c r="BE15" i="1"/>
  <c r="BE13" i="1"/>
  <c r="BE14" i="1"/>
  <c r="BE10" i="1"/>
  <c r="BE8" i="1"/>
  <c r="BF5" i="1"/>
  <c r="BE9" i="1"/>
  <c r="BE3" i="1"/>
  <c r="BE2" i="1"/>
  <c r="BH107" i="3" l="1"/>
  <c r="BH106" i="3"/>
  <c r="BH101" i="3"/>
  <c r="BH105" i="3"/>
  <c r="BH103" i="3"/>
  <c r="BH98" i="3"/>
  <c r="BH99" i="3"/>
  <c r="BH102" i="3"/>
  <c r="BH104" i="3"/>
  <c r="BH94" i="3"/>
  <c r="BH95" i="3"/>
  <c r="BH96" i="3"/>
  <c r="BH100" i="3"/>
  <c r="BH92" i="3"/>
  <c r="BH97" i="3"/>
  <c r="BH89" i="3"/>
  <c r="BH91" i="3"/>
  <c r="BH86" i="3"/>
  <c r="BH87" i="3"/>
  <c r="BH93" i="3"/>
  <c r="BH88" i="3"/>
  <c r="BH90" i="3"/>
  <c r="BH85" i="3"/>
  <c r="BH84" i="3"/>
  <c r="BH83" i="3"/>
  <c r="BH76" i="3"/>
  <c r="BH77" i="3"/>
  <c r="BH82" i="3"/>
  <c r="BH78" i="3"/>
  <c r="BH79" i="3"/>
  <c r="BH80" i="3"/>
  <c r="BH81" i="3"/>
  <c r="BH75" i="3"/>
  <c r="BH70" i="3"/>
  <c r="BH71" i="3"/>
  <c r="BH72" i="3"/>
  <c r="BH73" i="3"/>
  <c r="BH65" i="3"/>
  <c r="BH74" i="3"/>
  <c r="BH67" i="3"/>
  <c r="BH69" i="3"/>
  <c r="BH66" i="3"/>
  <c r="BH62" i="3"/>
  <c r="BH54" i="3"/>
  <c r="BH63" i="3"/>
  <c r="BH55" i="3"/>
  <c r="BH64" i="3"/>
  <c r="BH56" i="3"/>
  <c r="BH68" i="3"/>
  <c r="BH58" i="3"/>
  <c r="BH60" i="3"/>
  <c r="BH48" i="3"/>
  <c r="BH49" i="3"/>
  <c r="BH50" i="3"/>
  <c r="BH59" i="3"/>
  <c r="BH51" i="3"/>
  <c r="BH61" i="3"/>
  <c r="BH57" i="3"/>
  <c r="BH53" i="3"/>
  <c r="BH52" i="3"/>
  <c r="BH44" i="3"/>
  <c r="BH47" i="3"/>
  <c r="BH39" i="3"/>
  <c r="BH46" i="3"/>
  <c r="BH40" i="3"/>
  <c r="BH41" i="3"/>
  <c r="BH45" i="3"/>
  <c r="BH43" i="3"/>
  <c r="BH42" i="3"/>
  <c r="BH34" i="3"/>
  <c r="BH38" i="3"/>
  <c r="BH33" i="3"/>
  <c r="BH37" i="3"/>
  <c r="BH26" i="3"/>
  <c r="BH27" i="3"/>
  <c r="BH36" i="3"/>
  <c r="BH35" i="3"/>
  <c r="BH28" i="3"/>
  <c r="BH29" i="3"/>
  <c r="BH30" i="3"/>
  <c r="BH25" i="3"/>
  <c r="BH22" i="3"/>
  <c r="BH14" i="3"/>
  <c r="BH31" i="3"/>
  <c r="BH23" i="3"/>
  <c r="BH15" i="3"/>
  <c r="BH16" i="3"/>
  <c r="BH17" i="3"/>
  <c r="BH18" i="3"/>
  <c r="BH24" i="3"/>
  <c r="BH21" i="3"/>
  <c r="BH9" i="3"/>
  <c r="BH10" i="3"/>
  <c r="BI5" i="3"/>
  <c r="BH11" i="3"/>
  <c r="BH3" i="3"/>
  <c r="BH2" i="3"/>
  <c r="BH12" i="3"/>
  <c r="BH32" i="3"/>
  <c r="BH13" i="3"/>
  <c r="BH20" i="3"/>
  <c r="BH8" i="3"/>
  <c r="BH19" i="3"/>
  <c r="BF105" i="1"/>
  <c r="BF106" i="1"/>
  <c r="BF107" i="1"/>
  <c r="BF103" i="1"/>
  <c r="BF101" i="1"/>
  <c r="BF104" i="1"/>
  <c r="BF102" i="1"/>
  <c r="BF100" i="1"/>
  <c r="BF99" i="1"/>
  <c r="BF98" i="1"/>
  <c r="BF95" i="1"/>
  <c r="BF96" i="1"/>
  <c r="BF97" i="1"/>
  <c r="BF94" i="1"/>
  <c r="BF89" i="1"/>
  <c r="BF90" i="1"/>
  <c r="BF91" i="1"/>
  <c r="BF92" i="1"/>
  <c r="BF93" i="1"/>
  <c r="BF86" i="1"/>
  <c r="BF87" i="1"/>
  <c r="BF88" i="1"/>
  <c r="BF83" i="1"/>
  <c r="BF85" i="1"/>
  <c r="BF79" i="1"/>
  <c r="BF81" i="1"/>
  <c r="BF84" i="1"/>
  <c r="BF82" i="1"/>
  <c r="BF74" i="1"/>
  <c r="BF75" i="1"/>
  <c r="BF76" i="1"/>
  <c r="BF78" i="1"/>
  <c r="BF65" i="1"/>
  <c r="BF80" i="1"/>
  <c r="BF77" i="1"/>
  <c r="BF73" i="1"/>
  <c r="BF67" i="1"/>
  <c r="BF68" i="1"/>
  <c r="BF69" i="1"/>
  <c r="BF70" i="1"/>
  <c r="BF62" i="1"/>
  <c r="BF71" i="1"/>
  <c r="BF63" i="1"/>
  <c r="BF72" i="1"/>
  <c r="BF61" i="1"/>
  <c r="BF57" i="1"/>
  <c r="BF58" i="1"/>
  <c r="BF66" i="1"/>
  <c r="BF64" i="1"/>
  <c r="BF59" i="1"/>
  <c r="BF60" i="1"/>
  <c r="BF54" i="1"/>
  <c r="BF46" i="1"/>
  <c r="BF55" i="1"/>
  <c r="BF47" i="1"/>
  <c r="BF48" i="1"/>
  <c r="BF49" i="1"/>
  <c r="BF56" i="1"/>
  <c r="BF50" i="1"/>
  <c r="BF51" i="1"/>
  <c r="BF53" i="1"/>
  <c r="BF45" i="1"/>
  <c r="BF43" i="1"/>
  <c r="BF35" i="1"/>
  <c r="BF52" i="1"/>
  <c r="BF37" i="1"/>
  <c r="BF38" i="1"/>
  <c r="BF44" i="1"/>
  <c r="BF39" i="1"/>
  <c r="BF40" i="1"/>
  <c r="BF42" i="1"/>
  <c r="BF34" i="1"/>
  <c r="BF29" i="1"/>
  <c r="BF30" i="1"/>
  <c r="BF36" i="1"/>
  <c r="BF31" i="1"/>
  <c r="BF32" i="1"/>
  <c r="BF24" i="1"/>
  <c r="BF25" i="1"/>
  <c r="BF41" i="1"/>
  <c r="BF33" i="1"/>
  <c r="BF26" i="1"/>
  <c r="BF27" i="1"/>
  <c r="BF28" i="1"/>
  <c r="BF15" i="1"/>
  <c r="BF16" i="1"/>
  <c r="BF17" i="1"/>
  <c r="BF18" i="1"/>
  <c r="BF19" i="1"/>
  <c r="BF11" i="1"/>
  <c r="BF20" i="1"/>
  <c r="BF12" i="1"/>
  <c r="BF23" i="1"/>
  <c r="BF21" i="1"/>
  <c r="BF13" i="1"/>
  <c r="BF22" i="1"/>
  <c r="BF14" i="1"/>
  <c r="BF10" i="1"/>
  <c r="BF8" i="1"/>
  <c r="BF9" i="1"/>
  <c r="BF3" i="1"/>
  <c r="BF2" i="1"/>
  <c r="BG5" i="1"/>
  <c r="BI107" i="3" l="1"/>
  <c r="BI105" i="3"/>
  <c r="BI103" i="3"/>
  <c r="BI98" i="3"/>
  <c r="BI99" i="3"/>
  <c r="BI102" i="3"/>
  <c r="BI100" i="3"/>
  <c r="BI106" i="3"/>
  <c r="BI104" i="3"/>
  <c r="BI95" i="3"/>
  <c r="BI96" i="3"/>
  <c r="BI101" i="3"/>
  <c r="BI97" i="3"/>
  <c r="BI94" i="3"/>
  <c r="BI88" i="3"/>
  <c r="BI89" i="3"/>
  <c r="BI93" i="3"/>
  <c r="BI90" i="3"/>
  <c r="BI92" i="3"/>
  <c r="BI87" i="3"/>
  <c r="BI91" i="3"/>
  <c r="BI86" i="3"/>
  <c r="BI83" i="3"/>
  <c r="BI85" i="3"/>
  <c r="BI77" i="3"/>
  <c r="BI82" i="3"/>
  <c r="BI78" i="3"/>
  <c r="BI79" i="3"/>
  <c r="BI80" i="3"/>
  <c r="BI81" i="3"/>
  <c r="BI71" i="3"/>
  <c r="BI72" i="3"/>
  <c r="BI64" i="3"/>
  <c r="BI73" i="3"/>
  <c r="BI65" i="3"/>
  <c r="BI76" i="3"/>
  <c r="BI74" i="3"/>
  <c r="BI66" i="3"/>
  <c r="BI67" i="3"/>
  <c r="BI84" i="3"/>
  <c r="BI68" i="3"/>
  <c r="BI75" i="3"/>
  <c r="BI70" i="3"/>
  <c r="BI63" i="3"/>
  <c r="BI55" i="3"/>
  <c r="BI56" i="3"/>
  <c r="BI57" i="3"/>
  <c r="BI58" i="3"/>
  <c r="BI69" i="3"/>
  <c r="BI59" i="3"/>
  <c r="BI61" i="3"/>
  <c r="BI53" i="3"/>
  <c r="BI62" i="3"/>
  <c r="BI49" i="3"/>
  <c r="BI50" i="3"/>
  <c r="BI51" i="3"/>
  <c r="BI54" i="3"/>
  <c r="BI52" i="3"/>
  <c r="BI45" i="3"/>
  <c r="BI48" i="3"/>
  <c r="BI46" i="3"/>
  <c r="BI40" i="3"/>
  <c r="BI41" i="3"/>
  <c r="BI43" i="3"/>
  <c r="BI42" i="3"/>
  <c r="BI44" i="3"/>
  <c r="BI35" i="3"/>
  <c r="BI60" i="3"/>
  <c r="BI39" i="3"/>
  <c r="BI37" i="3"/>
  <c r="BI27" i="3"/>
  <c r="BI36" i="3"/>
  <c r="BI28" i="3"/>
  <c r="BI29" i="3"/>
  <c r="BI34" i="3"/>
  <c r="BI30" i="3"/>
  <c r="BI47" i="3"/>
  <c r="BI31" i="3"/>
  <c r="BI23" i="3"/>
  <c r="BI15" i="3"/>
  <c r="BI16" i="3"/>
  <c r="BI33" i="3"/>
  <c r="BI26" i="3"/>
  <c r="BI17" i="3"/>
  <c r="BI18" i="3"/>
  <c r="BI32" i="3"/>
  <c r="BI19" i="3"/>
  <c r="BI25" i="3"/>
  <c r="BI22" i="3"/>
  <c r="BI10" i="3"/>
  <c r="BJ5" i="3"/>
  <c r="BI11" i="3"/>
  <c r="BI3" i="3"/>
  <c r="BI2" i="3"/>
  <c r="BI24" i="3"/>
  <c r="BI12" i="3"/>
  <c r="BI38" i="3"/>
  <c r="BI21" i="3"/>
  <c r="BI14" i="3"/>
  <c r="BI13" i="3"/>
  <c r="BI20" i="3"/>
  <c r="BI8" i="3"/>
  <c r="BI9" i="3"/>
  <c r="BG106" i="1"/>
  <c r="BG107" i="1"/>
  <c r="BG104" i="1"/>
  <c r="BG102" i="1"/>
  <c r="BG98" i="1"/>
  <c r="BG105" i="1"/>
  <c r="BG101" i="1"/>
  <c r="BG99" i="1"/>
  <c r="BG100" i="1"/>
  <c r="BG96" i="1"/>
  <c r="BG97" i="1"/>
  <c r="BG103" i="1"/>
  <c r="BG90" i="1"/>
  <c r="BG95" i="1"/>
  <c r="BG91" i="1"/>
  <c r="BG92" i="1"/>
  <c r="BG93" i="1"/>
  <c r="BG94" i="1"/>
  <c r="BG89" i="1"/>
  <c r="BG86" i="1"/>
  <c r="BG87" i="1"/>
  <c r="BG88" i="1"/>
  <c r="BG83" i="1"/>
  <c r="BG85" i="1"/>
  <c r="BG80" i="1"/>
  <c r="BG81" i="1"/>
  <c r="BG84" i="1"/>
  <c r="BG82" i="1"/>
  <c r="BG79" i="1"/>
  <c r="BG75" i="1"/>
  <c r="BG76" i="1"/>
  <c r="BG77" i="1"/>
  <c r="BG78" i="1"/>
  <c r="BG66" i="1"/>
  <c r="BG73" i="1"/>
  <c r="BG68" i="1"/>
  <c r="BG69" i="1"/>
  <c r="BG70" i="1"/>
  <c r="BG62" i="1"/>
  <c r="BG74" i="1"/>
  <c r="BG71" i="1"/>
  <c r="BG63" i="1"/>
  <c r="BG72" i="1"/>
  <c r="BG64" i="1"/>
  <c r="BG65" i="1"/>
  <c r="BG67" i="1"/>
  <c r="BG58" i="1"/>
  <c r="BG59" i="1"/>
  <c r="BG60" i="1"/>
  <c r="BG61" i="1"/>
  <c r="BG55" i="1"/>
  <c r="BG47" i="1"/>
  <c r="BG48" i="1"/>
  <c r="BG49" i="1"/>
  <c r="BG57" i="1"/>
  <c r="BG56" i="1"/>
  <c r="BG50" i="1"/>
  <c r="BG51" i="1"/>
  <c r="BG52" i="1"/>
  <c r="BG44" i="1"/>
  <c r="BG54" i="1"/>
  <c r="BG36" i="1"/>
  <c r="BG37" i="1"/>
  <c r="BG53" i="1"/>
  <c r="BG38" i="1"/>
  <c r="BG46" i="1"/>
  <c r="BG39" i="1"/>
  <c r="BG40" i="1"/>
  <c r="BG41" i="1"/>
  <c r="BG45" i="1"/>
  <c r="BG43" i="1"/>
  <c r="BG35" i="1"/>
  <c r="BG30" i="1"/>
  <c r="BG31" i="1"/>
  <c r="BG32" i="1"/>
  <c r="BG24" i="1"/>
  <c r="BG25" i="1"/>
  <c r="BG33" i="1"/>
  <c r="BG26" i="1"/>
  <c r="BG27" i="1"/>
  <c r="BG42" i="1"/>
  <c r="BG28" i="1"/>
  <c r="BG34" i="1"/>
  <c r="BG29" i="1"/>
  <c r="BG16" i="1"/>
  <c r="BG17" i="1"/>
  <c r="BG18" i="1"/>
  <c r="BG19" i="1"/>
  <c r="BG11" i="1"/>
  <c r="BG20" i="1"/>
  <c r="BG12" i="1"/>
  <c r="BG23" i="1"/>
  <c r="BG21" i="1"/>
  <c r="BG13" i="1"/>
  <c r="BG22" i="1"/>
  <c r="BG14" i="1"/>
  <c r="BG15" i="1"/>
  <c r="BG10" i="1"/>
  <c r="BG8" i="1"/>
  <c r="BG9" i="1"/>
  <c r="BH5" i="1"/>
  <c r="BG3" i="1"/>
  <c r="BG2" i="1"/>
  <c r="BJ103" i="3" l="1"/>
  <c r="BJ104" i="3"/>
  <c r="BJ105" i="3"/>
  <c r="BJ99" i="3"/>
  <c r="BJ102" i="3"/>
  <c r="BJ100" i="3"/>
  <c r="BJ107" i="3"/>
  <c r="BJ106" i="3"/>
  <c r="BJ101" i="3"/>
  <c r="BJ96" i="3"/>
  <c r="BJ98" i="3"/>
  <c r="BJ97" i="3"/>
  <c r="BJ95" i="3"/>
  <c r="BJ94" i="3"/>
  <c r="BJ88" i="3"/>
  <c r="BJ89" i="3"/>
  <c r="BJ93" i="3"/>
  <c r="BJ90" i="3"/>
  <c r="BJ91" i="3"/>
  <c r="BJ87" i="3"/>
  <c r="BJ83" i="3"/>
  <c r="BJ84" i="3"/>
  <c r="BJ85" i="3"/>
  <c r="BJ92" i="3"/>
  <c r="BJ77" i="3"/>
  <c r="BJ82" i="3"/>
  <c r="BJ78" i="3"/>
  <c r="BJ79" i="3"/>
  <c r="BJ86" i="3"/>
  <c r="BJ80" i="3"/>
  <c r="BJ81" i="3"/>
  <c r="BJ75" i="3"/>
  <c r="BJ72" i="3"/>
  <c r="BJ73" i="3"/>
  <c r="BJ65" i="3"/>
  <c r="BJ76" i="3"/>
  <c r="BJ74" i="3"/>
  <c r="BJ66" i="3"/>
  <c r="BJ67" i="3"/>
  <c r="BJ68" i="3"/>
  <c r="BJ69" i="3"/>
  <c r="BJ71" i="3"/>
  <c r="BJ63" i="3"/>
  <c r="BJ56" i="3"/>
  <c r="BJ64" i="3"/>
  <c r="BJ57" i="3"/>
  <c r="BJ58" i="3"/>
  <c r="BJ59" i="3"/>
  <c r="BJ60" i="3"/>
  <c r="BJ70" i="3"/>
  <c r="BJ62" i="3"/>
  <c r="BJ54" i="3"/>
  <c r="BJ50" i="3"/>
  <c r="BJ51" i="3"/>
  <c r="BJ52" i="3"/>
  <c r="BJ44" i="3"/>
  <c r="BJ61" i="3"/>
  <c r="BJ53" i="3"/>
  <c r="BJ55" i="3"/>
  <c r="BJ46" i="3"/>
  <c r="BJ49" i="3"/>
  <c r="BJ41" i="3"/>
  <c r="BJ43" i="3"/>
  <c r="BJ42" i="3"/>
  <c r="BJ45" i="3"/>
  <c r="BJ35" i="3"/>
  <c r="BJ48" i="3"/>
  <c r="BJ36" i="3"/>
  <c r="BJ37" i="3"/>
  <c r="BJ40" i="3"/>
  <c r="BJ27" i="3"/>
  <c r="BJ28" i="3"/>
  <c r="BJ29" i="3"/>
  <c r="BJ39" i="3"/>
  <c r="BJ34" i="3"/>
  <c r="BJ30" i="3"/>
  <c r="BJ47" i="3"/>
  <c r="BJ31" i="3"/>
  <c r="BJ38" i="3"/>
  <c r="BJ32" i="3"/>
  <c r="BJ24" i="3"/>
  <c r="BJ16" i="3"/>
  <c r="BJ33" i="3"/>
  <c r="BJ26" i="3"/>
  <c r="BJ17" i="3"/>
  <c r="BJ18" i="3"/>
  <c r="BJ19" i="3"/>
  <c r="BJ20" i="3"/>
  <c r="BJ23" i="3"/>
  <c r="BJ15" i="3"/>
  <c r="BJ11" i="3"/>
  <c r="BJ3" i="3"/>
  <c r="BJ2" i="3"/>
  <c r="BJ12" i="3"/>
  <c r="BJ25" i="3"/>
  <c r="BJ22" i="3"/>
  <c r="BJ21" i="3"/>
  <c r="BJ14" i="3"/>
  <c r="BJ13" i="3"/>
  <c r="BJ8" i="3"/>
  <c r="BJ10" i="3"/>
  <c r="BJ9" i="3"/>
  <c r="BK5" i="3"/>
  <c r="BH107" i="1"/>
  <c r="BH105" i="1"/>
  <c r="BH104" i="1"/>
  <c r="BH102" i="1"/>
  <c r="BH99" i="1"/>
  <c r="BH106" i="1"/>
  <c r="BH100" i="1"/>
  <c r="BH103" i="1"/>
  <c r="BH101" i="1"/>
  <c r="BH98" i="1"/>
  <c r="BH96" i="1"/>
  <c r="BH97" i="1"/>
  <c r="BH95" i="1"/>
  <c r="BH91" i="1"/>
  <c r="BH92" i="1"/>
  <c r="BH93" i="1"/>
  <c r="BH94" i="1"/>
  <c r="BH87" i="1"/>
  <c r="BH88" i="1"/>
  <c r="BH84" i="1"/>
  <c r="BH89" i="1"/>
  <c r="BH86" i="1"/>
  <c r="BH83" i="1"/>
  <c r="BH85" i="1"/>
  <c r="BH81" i="1"/>
  <c r="BH82" i="1"/>
  <c r="BH90" i="1"/>
  <c r="BH76" i="1"/>
  <c r="BH77" i="1"/>
  <c r="BH78" i="1"/>
  <c r="BH80" i="1"/>
  <c r="BH79" i="1"/>
  <c r="BH74" i="1"/>
  <c r="BH73" i="1"/>
  <c r="BH67" i="1"/>
  <c r="BH68" i="1"/>
  <c r="BH69" i="1"/>
  <c r="BH70" i="1"/>
  <c r="BH71" i="1"/>
  <c r="BH63" i="1"/>
  <c r="BH75" i="1"/>
  <c r="BH72" i="1"/>
  <c r="BH64" i="1"/>
  <c r="BH65" i="1"/>
  <c r="BH56" i="1"/>
  <c r="BH62" i="1"/>
  <c r="BH57" i="1"/>
  <c r="BH58" i="1"/>
  <c r="BH59" i="1"/>
  <c r="BH66" i="1"/>
  <c r="BH60" i="1"/>
  <c r="BH61" i="1"/>
  <c r="BH48" i="1"/>
  <c r="BH49" i="1"/>
  <c r="BH50" i="1"/>
  <c r="BH51" i="1"/>
  <c r="BH52" i="1"/>
  <c r="BH44" i="1"/>
  <c r="BH53" i="1"/>
  <c r="BH45" i="1"/>
  <c r="BH55" i="1"/>
  <c r="BH37" i="1"/>
  <c r="BH38" i="1"/>
  <c r="BH54" i="1"/>
  <c r="BH46" i="1"/>
  <c r="BH39" i="1"/>
  <c r="BH40" i="1"/>
  <c r="BH41" i="1"/>
  <c r="BH33" i="1"/>
  <c r="BH42" i="1"/>
  <c r="BH47" i="1"/>
  <c r="BH36" i="1"/>
  <c r="BH31" i="1"/>
  <c r="BH23" i="1"/>
  <c r="BH32" i="1"/>
  <c r="BH24" i="1"/>
  <c r="BH25" i="1"/>
  <c r="BH26" i="1"/>
  <c r="BH27" i="1"/>
  <c r="BH35" i="1"/>
  <c r="BH28" i="1"/>
  <c r="BH43" i="1"/>
  <c r="BH34" i="1"/>
  <c r="BH29" i="1"/>
  <c r="BH30" i="1"/>
  <c r="BH22" i="1"/>
  <c r="BH17" i="1"/>
  <c r="BH18" i="1"/>
  <c r="BH19" i="1"/>
  <c r="BH20" i="1"/>
  <c r="BH12" i="1"/>
  <c r="BH21" i="1"/>
  <c r="BH13" i="1"/>
  <c r="BH14" i="1"/>
  <c r="BH15" i="1"/>
  <c r="BH16" i="1"/>
  <c r="BH10" i="1"/>
  <c r="BH8" i="1"/>
  <c r="BH11" i="1"/>
  <c r="BH9" i="1"/>
  <c r="BI5" i="1"/>
  <c r="BH2" i="1"/>
  <c r="BH3" i="1"/>
  <c r="BK102" i="3" l="1"/>
  <c r="BK103" i="3"/>
  <c r="BK104" i="3"/>
  <c r="BK105" i="3"/>
  <c r="BK106" i="3"/>
  <c r="BK101" i="3"/>
  <c r="BK99" i="3"/>
  <c r="BK100" i="3"/>
  <c r="BK107" i="3"/>
  <c r="BK97" i="3"/>
  <c r="BK98" i="3"/>
  <c r="BK94" i="3"/>
  <c r="BK96" i="3"/>
  <c r="BK88" i="3"/>
  <c r="BK89" i="3"/>
  <c r="BK95" i="3"/>
  <c r="BK93" i="3"/>
  <c r="BK90" i="3"/>
  <c r="BK91" i="3"/>
  <c r="BK92" i="3"/>
  <c r="BK83" i="3"/>
  <c r="BK84" i="3"/>
  <c r="BK85" i="3"/>
  <c r="BK86" i="3"/>
  <c r="BK87" i="3"/>
  <c r="BK82" i="3"/>
  <c r="BK78" i="3"/>
  <c r="BK79" i="3"/>
  <c r="BK80" i="3"/>
  <c r="BK81" i="3"/>
  <c r="BK75" i="3"/>
  <c r="BK76" i="3"/>
  <c r="BK73" i="3"/>
  <c r="BK77" i="3"/>
  <c r="BK74" i="3"/>
  <c r="BK66" i="3"/>
  <c r="BK67" i="3"/>
  <c r="BK68" i="3"/>
  <c r="BK69" i="3"/>
  <c r="BK70" i="3"/>
  <c r="BK72" i="3"/>
  <c r="BK64" i="3"/>
  <c r="BK71" i="3"/>
  <c r="BK65" i="3"/>
  <c r="BK57" i="3"/>
  <c r="BK58" i="3"/>
  <c r="BK59" i="3"/>
  <c r="BK60" i="3"/>
  <c r="BK61" i="3"/>
  <c r="BK53" i="3"/>
  <c r="BK63" i="3"/>
  <c r="BK55" i="3"/>
  <c r="BK51" i="3"/>
  <c r="BK52" i="3"/>
  <c r="BK54" i="3"/>
  <c r="BK45" i="3"/>
  <c r="BK56" i="3"/>
  <c r="BK46" i="3"/>
  <c r="BK47" i="3"/>
  <c r="BK62" i="3"/>
  <c r="BK50" i="3"/>
  <c r="BK49" i="3"/>
  <c r="BK43" i="3"/>
  <c r="BK42" i="3"/>
  <c r="BK34" i="3"/>
  <c r="BK35" i="3"/>
  <c r="BK48" i="3"/>
  <c r="BK44" i="3"/>
  <c r="BK36" i="3"/>
  <c r="BK37" i="3"/>
  <c r="BK38" i="3"/>
  <c r="BK41" i="3"/>
  <c r="BK33" i="3"/>
  <c r="BK40" i="3"/>
  <c r="BK28" i="3"/>
  <c r="BK29" i="3"/>
  <c r="BK39" i="3"/>
  <c r="BK30" i="3"/>
  <c r="BK31" i="3"/>
  <c r="BK32" i="3"/>
  <c r="BK25" i="3"/>
  <c r="BK26" i="3"/>
  <c r="BK17" i="3"/>
  <c r="BK27" i="3"/>
  <c r="BK18" i="3"/>
  <c r="BK19" i="3"/>
  <c r="BK20" i="3"/>
  <c r="BK21" i="3"/>
  <c r="BK16" i="3"/>
  <c r="BK12" i="3"/>
  <c r="BK22" i="3"/>
  <c r="BK15" i="3"/>
  <c r="BK14" i="3"/>
  <c r="BK13" i="3"/>
  <c r="BK8" i="3"/>
  <c r="BK24" i="3"/>
  <c r="BK9" i="3"/>
  <c r="BK10" i="3"/>
  <c r="BK2" i="3"/>
  <c r="BK23" i="3"/>
  <c r="BK3" i="3"/>
  <c r="BL5" i="3"/>
  <c r="BK11" i="3"/>
  <c r="BI106" i="1"/>
  <c r="BI98" i="1"/>
  <c r="BI100" i="1"/>
  <c r="BI107" i="1"/>
  <c r="BI105" i="1"/>
  <c r="BI103" i="1"/>
  <c r="BI101" i="1"/>
  <c r="BI102" i="1"/>
  <c r="BI96" i="1"/>
  <c r="BI104" i="1"/>
  <c r="BI97" i="1"/>
  <c r="BI90" i="1"/>
  <c r="BI95" i="1"/>
  <c r="BI92" i="1"/>
  <c r="BI93" i="1"/>
  <c r="BI94" i="1"/>
  <c r="BI99" i="1"/>
  <c r="BI88" i="1"/>
  <c r="BI91" i="1"/>
  <c r="BI84" i="1"/>
  <c r="BI85" i="1"/>
  <c r="BI87" i="1"/>
  <c r="BI86" i="1"/>
  <c r="BI80" i="1"/>
  <c r="BI81" i="1"/>
  <c r="BI82" i="1"/>
  <c r="BI89" i="1"/>
  <c r="BI83" i="1"/>
  <c r="BI76" i="1"/>
  <c r="BI77" i="1"/>
  <c r="BI78" i="1"/>
  <c r="BI73" i="1"/>
  <c r="BI75" i="1"/>
  <c r="BI68" i="1"/>
  <c r="BI69" i="1"/>
  <c r="BI70" i="1"/>
  <c r="BI62" i="1"/>
  <c r="BI71" i="1"/>
  <c r="BI63" i="1"/>
  <c r="BI79" i="1"/>
  <c r="BI74" i="1"/>
  <c r="BI72" i="1"/>
  <c r="BI64" i="1"/>
  <c r="BI65" i="1"/>
  <c r="BI66" i="1"/>
  <c r="BI67" i="1"/>
  <c r="BI57" i="1"/>
  <c r="BI58" i="1"/>
  <c r="BI59" i="1"/>
  <c r="BI60" i="1"/>
  <c r="BI61" i="1"/>
  <c r="BI49" i="1"/>
  <c r="BI50" i="1"/>
  <c r="BI56" i="1"/>
  <c r="BI51" i="1"/>
  <c r="BI52" i="1"/>
  <c r="BI53" i="1"/>
  <c r="BI45" i="1"/>
  <c r="BI54" i="1"/>
  <c r="BI46" i="1"/>
  <c r="BI38" i="1"/>
  <c r="BI39" i="1"/>
  <c r="BI40" i="1"/>
  <c r="BI55" i="1"/>
  <c r="BI44" i="1"/>
  <c r="BI41" i="1"/>
  <c r="BI48" i="1"/>
  <c r="BI42" i="1"/>
  <c r="BI34" i="1"/>
  <c r="BI43" i="1"/>
  <c r="BI35" i="1"/>
  <c r="BI37" i="1"/>
  <c r="BI32" i="1"/>
  <c r="BI24" i="1"/>
  <c r="BI36" i="1"/>
  <c r="BI25" i="1"/>
  <c r="BI26" i="1"/>
  <c r="BI33" i="1"/>
  <c r="BI27" i="1"/>
  <c r="BI28" i="1"/>
  <c r="BI29" i="1"/>
  <c r="BI30" i="1"/>
  <c r="BI47" i="1"/>
  <c r="BI31" i="1"/>
  <c r="BI23" i="1"/>
  <c r="BI18" i="1"/>
  <c r="BI19" i="1"/>
  <c r="BI20" i="1"/>
  <c r="BI12" i="1"/>
  <c r="BI21" i="1"/>
  <c r="BI13" i="1"/>
  <c r="BI14" i="1"/>
  <c r="BI22" i="1"/>
  <c r="BI15" i="1"/>
  <c r="BI16" i="1"/>
  <c r="BI17" i="1"/>
  <c r="BI10" i="1"/>
  <c r="BI8" i="1"/>
  <c r="BI11" i="1"/>
  <c r="BI9" i="1"/>
  <c r="BJ5" i="1"/>
  <c r="BI3" i="1"/>
  <c r="BI2" i="1"/>
  <c r="BL103" i="3" l="1"/>
  <c r="BL104" i="3"/>
  <c r="BL105" i="3"/>
  <c r="BL106" i="3"/>
  <c r="BL107" i="3"/>
  <c r="BL102" i="3"/>
  <c r="BL100" i="3"/>
  <c r="BL101" i="3"/>
  <c r="BL98" i="3"/>
  <c r="BL97" i="3"/>
  <c r="BL93" i="3"/>
  <c r="BL94" i="3"/>
  <c r="BL99" i="3"/>
  <c r="BL95" i="3"/>
  <c r="BL88" i="3"/>
  <c r="BL89" i="3"/>
  <c r="BL90" i="3"/>
  <c r="BL91" i="3"/>
  <c r="BL96" i="3"/>
  <c r="BL92" i="3"/>
  <c r="BL87" i="3"/>
  <c r="BL82" i="3"/>
  <c r="BL83" i="3"/>
  <c r="BL84" i="3"/>
  <c r="BL85" i="3"/>
  <c r="BL86" i="3"/>
  <c r="BL79" i="3"/>
  <c r="BL80" i="3"/>
  <c r="BL81" i="3"/>
  <c r="BL76" i="3"/>
  <c r="BL77" i="3"/>
  <c r="BL74" i="3"/>
  <c r="BL67" i="3"/>
  <c r="BL68" i="3"/>
  <c r="BL69" i="3"/>
  <c r="BL78" i="3"/>
  <c r="BL70" i="3"/>
  <c r="BL71" i="3"/>
  <c r="BL73" i="3"/>
  <c r="BL65" i="3"/>
  <c r="BL75" i="3"/>
  <c r="BL66" i="3"/>
  <c r="BL64" i="3"/>
  <c r="BL58" i="3"/>
  <c r="BL72" i="3"/>
  <c r="BL59" i="3"/>
  <c r="BL60" i="3"/>
  <c r="BL61" i="3"/>
  <c r="BL62" i="3"/>
  <c r="BL54" i="3"/>
  <c r="BL56" i="3"/>
  <c r="BL52" i="3"/>
  <c r="BL44" i="3"/>
  <c r="BL45" i="3"/>
  <c r="BL53" i="3"/>
  <c r="BL46" i="3"/>
  <c r="BL57" i="3"/>
  <c r="BL55" i="3"/>
  <c r="BL47" i="3"/>
  <c r="BL48" i="3"/>
  <c r="BL51" i="3"/>
  <c r="BL43" i="3"/>
  <c r="BL63" i="3"/>
  <c r="BL35" i="3"/>
  <c r="BL36" i="3"/>
  <c r="BL37" i="3"/>
  <c r="BL38" i="3"/>
  <c r="BL39" i="3"/>
  <c r="BL49" i="3"/>
  <c r="BL42" i="3"/>
  <c r="BL34" i="3"/>
  <c r="BL29" i="3"/>
  <c r="BL30" i="3"/>
  <c r="BL31" i="3"/>
  <c r="BL50" i="3"/>
  <c r="BL32" i="3"/>
  <c r="BL25" i="3"/>
  <c r="BL41" i="3"/>
  <c r="BL33" i="3"/>
  <c r="BL26" i="3"/>
  <c r="BL27" i="3"/>
  <c r="BL18" i="3"/>
  <c r="BL19" i="3"/>
  <c r="BL20" i="3"/>
  <c r="BL21" i="3"/>
  <c r="BL40" i="3"/>
  <c r="BL24" i="3"/>
  <c r="BL22" i="3"/>
  <c r="BL17" i="3"/>
  <c r="BL16" i="3"/>
  <c r="BL15" i="3"/>
  <c r="BL14" i="3"/>
  <c r="BL13" i="3"/>
  <c r="BL28" i="3"/>
  <c r="BL8" i="3"/>
  <c r="BL9" i="3"/>
  <c r="BL10" i="3"/>
  <c r="BM5" i="3"/>
  <c r="BL23" i="3"/>
  <c r="BL2" i="3"/>
  <c r="BL12" i="3"/>
  <c r="BL3" i="3"/>
  <c r="BL11" i="3"/>
  <c r="BJ101" i="1"/>
  <c r="BJ102" i="1"/>
  <c r="BJ103" i="1"/>
  <c r="BJ104" i="1"/>
  <c r="BJ105" i="1"/>
  <c r="BJ107" i="1"/>
  <c r="BJ99" i="1"/>
  <c r="BJ106" i="1"/>
  <c r="BJ96" i="1"/>
  <c r="BJ100" i="1"/>
  <c r="BJ98" i="1"/>
  <c r="BJ97" i="1"/>
  <c r="BJ95" i="1"/>
  <c r="BJ91" i="1"/>
  <c r="BJ92" i="1"/>
  <c r="BJ93" i="1"/>
  <c r="BJ94" i="1"/>
  <c r="BJ84" i="1"/>
  <c r="BJ85" i="1"/>
  <c r="BJ90" i="1"/>
  <c r="BJ89" i="1"/>
  <c r="BJ86" i="1"/>
  <c r="BJ88" i="1"/>
  <c r="BJ80" i="1"/>
  <c r="BJ87" i="1"/>
  <c r="BJ81" i="1"/>
  <c r="BJ82" i="1"/>
  <c r="BJ83" i="1"/>
  <c r="BJ77" i="1"/>
  <c r="BJ78" i="1"/>
  <c r="BJ79" i="1"/>
  <c r="BJ74" i="1"/>
  <c r="BJ76" i="1"/>
  <c r="BJ69" i="1"/>
  <c r="BJ70" i="1"/>
  <c r="BJ71" i="1"/>
  <c r="BJ63" i="1"/>
  <c r="BJ72" i="1"/>
  <c r="BJ64" i="1"/>
  <c r="BJ75" i="1"/>
  <c r="BJ65" i="1"/>
  <c r="BJ66" i="1"/>
  <c r="BJ67" i="1"/>
  <c r="BJ57" i="1"/>
  <c r="BJ73" i="1"/>
  <c r="BJ62" i="1"/>
  <c r="BJ58" i="1"/>
  <c r="BJ59" i="1"/>
  <c r="BJ68" i="1"/>
  <c r="BJ60" i="1"/>
  <c r="BJ61" i="1"/>
  <c r="BJ50" i="1"/>
  <c r="BJ56" i="1"/>
  <c r="BJ51" i="1"/>
  <c r="BJ52" i="1"/>
  <c r="BJ44" i="1"/>
  <c r="BJ53" i="1"/>
  <c r="BJ45" i="1"/>
  <c r="BJ54" i="1"/>
  <c r="BJ46" i="1"/>
  <c r="BJ55" i="1"/>
  <c r="BJ47" i="1"/>
  <c r="BJ49" i="1"/>
  <c r="BJ39" i="1"/>
  <c r="BJ40" i="1"/>
  <c r="BJ41" i="1"/>
  <c r="BJ48" i="1"/>
  <c r="BJ42" i="1"/>
  <c r="BJ43" i="1"/>
  <c r="BJ35" i="1"/>
  <c r="BJ36" i="1"/>
  <c r="BJ38" i="1"/>
  <c r="BJ25" i="1"/>
  <c r="BJ37" i="1"/>
  <c r="BJ26" i="1"/>
  <c r="BJ33" i="1"/>
  <c r="BJ27" i="1"/>
  <c r="BJ28" i="1"/>
  <c r="BJ29" i="1"/>
  <c r="BJ34" i="1"/>
  <c r="BJ30" i="1"/>
  <c r="BJ31" i="1"/>
  <c r="BJ32" i="1"/>
  <c r="BJ24" i="1"/>
  <c r="BJ19" i="1"/>
  <c r="BJ20" i="1"/>
  <c r="BJ21" i="1"/>
  <c r="BJ13" i="1"/>
  <c r="BJ14" i="1"/>
  <c r="BJ23" i="1"/>
  <c r="BJ22" i="1"/>
  <c r="BJ15" i="1"/>
  <c r="BJ16" i="1"/>
  <c r="BJ17" i="1"/>
  <c r="BJ18" i="1"/>
  <c r="BJ10" i="1"/>
  <c r="BJ8" i="1"/>
  <c r="BJ11" i="1"/>
  <c r="BJ9" i="1"/>
  <c r="BJ12" i="1"/>
  <c r="BK5" i="1"/>
  <c r="BJ3" i="1"/>
  <c r="BJ2" i="1"/>
  <c r="BM104" i="3" l="1"/>
  <c r="BM105" i="3"/>
  <c r="BM106" i="3"/>
  <c r="BM107" i="3"/>
  <c r="BM103" i="3"/>
  <c r="BM102" i="3"/>
  <c r="BM101" i="3"/>
  <c r="BM99" i="3"/>
  <c r="BM98" i="3"/>
  <c r="BM97" i="3"/>
  <c r="BM93" i="3"/>
  <c r="BM94" i="3"/>
  <c r="BM100" i="3"/>
  <c r="BM95" i="3"/>
  <c r="BM96" i="3"/>
  <c r="BM89" i="3"/>
  <c r="BM90" i="3"/>
  <c r="BM91" i="3"/>
  <c r="BM92" i="3"/>
  <c r="BM88" i="3"/>
  <c r="BM83" i="3"/>
  <c r="BM84" i="3"/>
  <c r="BM85" i="3"/>
  <c r="BM86" i="3"/>
  <c r="BM80" i="3"/>
  <c r="BM81" i="3"/>
  <c r="BM87" i="3"/>
  <c r="BM77" i="3"/>
  <c r="BM78" i="3"/>
  <c r="BM67" i="3"/>
  <c r="BM76" i="3"/>
  <c r="BM68" i="3"/>
  <c r="BM69" i="3"/>
  <c r="BM70" i="3"/>
  <c r="BM79" i="3"/>
  <c r="BM71" i="3"/>
  <c r="BM75" i="3"/>
  <c r="BM72" i="3"/>
  <c r="BM64" i="3"/>
  <c r="BM74" i="3"/>
  <c r="BM66" i="3"/>
  <c r="BM59" i="3"/>
  <c r="BM73" i="3"/>
  <c r="BM60" i="3"/>
  <c r="BM61" i="3"/>
  <c r="BM53" i="3"/>
  <c r="BM82" i="3"/>
  <c r="BM62" i="3"/>
  <c r="BM63" i="3"/>
  <c r="BM55" i="3"/>
  <c r="BM65" i="3"/>
  <c r="BM57" i="3"/>
  <c r="BM45" i="3"/>
  <c r="BM54" i="3"/>
  <c r="BM46" i="3"/>
  <c r="BM56" i="3"/>
  <c r="BM47" i="3"/>
  <c r="BM48" i="3"/>
  <c r="BM49" i="3"/>
  <c r="BM52" i="3"/>
  <c r="BM44" i="3"/>
  <c r="BM58" i="3"/>
  <c r="BM36" i="3"/>
  <c r="BM51" i="3"/>
  <c r="BM37" i="3"/>
  <c r="BM38" i="3"/>
  <c r="BM39" i="3"/>
  <c r="BM50" i="3"/>
  <c r="BM40" i="3"/>
  <c r="BM43" i="3"/>
  <c r="BM35" i="3"/>
  <c r="BM30" i="3"/>
  <c r="BM42" i="3"/>
  <c r="BM31" i="3"/>
  <c r="BM34" i="3"/>
  <c r="BM32" i="3"/>
  <c r="BM25" i="3"/>
  <c r="BM41" i="3"/>
  <c r="BM33" i="3"/>
  <c r="BM26" i="3"/>
  <c r="BM27" i="3"/>
  <c r="BM19" i="3"/>
  <c r="BM29" i="3"/>
  <c r="BM20" i="3"/>
  <c r="BM21" i="3"/>
  <c r="BM24" i="3"/>
  <c r="BM22" i="3"/>
  <c r="BM28" i="3"/>
  <c r="BM23" i="3"/>
  <c r="BM15" i="3"/>
  <c r="BM18" i="3"/>
  <c r="BM14" i="3"/>
  <c r="BM13" i="3"/>
  <c r="BM17" i="3"/>
  <c r="BM8" i="3"/>
  <c r="BM9" i="3"/>
  <c r="BM10" i="3"/>
  <c r="BN5" i="3"/>
  <c r="BM11" i="3"/>
  <c r="BM3" i="3"/>
  <c r="BM2" i="3"/>
  <c r="BM16" i="3"/>
  <c r="BM12" i="3"/>
  <c r="BK102" i="1"/>
  <c r="BK103" i="1"/>
  <c r="BK104" i="1"/>
  <c r="BK105" i="1"/>
  <c r="BK106" i="1"/>
  <c r="BK107" i="1"/>
  <c r="BK100" i="1"/>
  <c r="BK98" i="1"/>
  <c r="BK97" i="1"/>
  <c r="BK99" i="1"/>
  <c r="BK95" i="1"/>
  <c r="BK101" i="1"/>
  <c r="BK91" i="1"/>
  <c r="BK92" i="1"/>
  <c r="BK93" i="1"/>
  <c r="BK94" i="1"/>
  <c r="BK96" i="1"/>
  <c r="BK90" i="1"/>
  <c r="BK83" i="1"/>
  <c r="BK85" i="1"/>
  <c r="BK89" i="1"/>
  <c r="BK86" i="1"/>
  <c r="BK87" i="1"/>
  <c r="BK80" i="1"/>
  <c r="BK81" i="1"/>
  <c r="BK82" i="1"/>
  <c r="BK88" i="1"/>
  <c r="BK84" i="1"/>
  <c r="BK78" i="1"/>
  <c r="BK73" i="1"/>
  <c r="BK79" i="1"/>
  <c r="BK75" i="1"/>
  <c r="BK77" i="1"/>
  <c r="BK70" i="1"/>
  <c r="BK71" i="1"/>
  <c r="BK72" i="1"/>
  <c r="BK64" i="1"/>
  <c r="BK74" i="1"/>
  <c r="BK65" i="1"/>
  <c r="BK76" i="1"/>
  <c r="BK66" i="1"/>
  <c r="BK67" i="1"/>
  <c r="BK68" i="1"/>
  <c r="BK63" i="1"/>
  <c r="BK62" i="1"/>
  <c r="BK58" i="1"/>
  <c r="BK59" i="1"/>
  <c r="BK60" i="1"/>
  <c r="BK61" i="1"/>
  <c r="BK69" i="1"/>
  <c r="BK56" i="1"/>
  <c r="BK51" i="1"/>
  <c r="BK52" i="1"/>
  <c r="BK57" i="1"/>
  <c r="BK53" i="1"/>
  <c r="BK45" i="1"/>
  <c r="BK54" i="1"/>
  <c r="BK46" i="1"/>
  <c r="BK55" i="1"/>
  <c r="BK47" i="1"/>
  <c r="BK48" i="1"/>
  <c r="BK50" i="1"/>
  <c r="BK40" i="1"/>
  <c r="BK41" i="1"/>
  <c r="BK44" i="1"/>
  <c r="BK42" i="1"/>
  <c r="BK43" i="1"/>
  <c r="BK35" i="1"/>
  <c r="BK36" i="1"/>
  <c r="BK37" i="1"/>
  <c r="BK49" i="1"/>
  <c r="BK39" i="1"/>
  <c r="BK26" i="1"/>
  <c r="BK33" i="1"/>
  <c r="BK27" i="1"/>
  <c r="BK38" i="1"/>
  <c r="BK28" i="1"/>
  <c r="BK29" i="1"/>
  <c r="BK34" i="1"/>
  <c r="BK30" i="1"/>
  <c r="BK31" i="1"/>
  <c r="BK32" i="1"/>
  <c r="BK25" i="1"/>
  <c r="BK20" i="1"/>
  <c r="BK21" i="1"/>
  <c r="BK14" i="1"/>
  <c r="BK24" i="1"/>
  <c r="BK23" i="1"/>
  <c r="BK22" i="1"/>
  <c r="BK15" i="1"/>
  <c r="BK16" i="1"/>
  <c r="BK17" i="1"/>
  <c r="BK18" i="1"/>
  <c r="BK10" i="1"/>
  <c r="BK19" i="1"/>
  <c r="BK11" i="1"/>
  <c r="BK9" i="1"/>
  <c r="BK12" i="1"/>
  <c r="BL5" i="1"/>
  <c r="BK13" i="1"/>
  <c r="BK3" i="1"/>
  <c r="BK8" i="1"/>
  <c r="BK2" i="1"/>
  <c r="BN105" i="3" l="1"/>
  <c r="BN106" i="3"/>
  <c r="BN107" i="3"/>
  <c r="BN104" i="3"/>
  <c r="BN102" i="3"/>
  <c r="BN101" i="3"/>
  <c r="BN97" i="3"/>
  <c r="BN100" i="3"/>
  <c r="BN98" i="3"/>
  <c r="BN93" i="3"/>
  <c r="BN94" i="3"/>
  <c r="BN95" i="3"/>
  <c r="BN99" i="3"/>
  <c r="BN96" i="3"/>
  <c r="BN103" i="3"/>
  <c r="BN90" i="3"/>
  <c r="BN91" i="3"/>
  <c r="BN92" i="3"/>
  <c r="BN87" i="3"/>
  <c r="BN89" i="3"/>
  <c r="BN84" i="3"/>
  <c r="BN85" i="3"/>
  <c r="BN86" i="3"/>
  <c r="BN88" i="3"/>
  <c r="BN81" i="3"/>
  <c r="BN75" i="3"/>
  <c r="BN77" i="3"/>
  <c r="BN78" i="3"/>
  <c r="BN82" i="3"/>
  <c r="BN79" i="3"/>
  <c r="BN76" i="3"/>
  <c r="BN68" i="3"/>
  <c r="BN69" i="3"/>
  <c r="BN70" i="3"/>
  <c r="BN71" i="3"/>
  <c r="BN83" i="3"/>
  <c r="BN72" i="3"/>
  <c r="BN80" i="3"/>
  <c r="BN73" i="3"/>
  <c r="BN65" i="3"/>
  <c r="BN67" i="3"/>
  <c r="BN64" i="3"/>
  <c r="BN60" i="3"/>
  <c r="BN61" i="3"/>
  <c r="BN53" i="3"/>
  <c r="BN74" i="3"/>
  <c r="BN62" i="3"/>
  <c r="BN54" i="3"/>
  <c r="BN63" i="3"/>
  <c r="BN56" i="3"/>
  <c r="BN66" i="3"/>
  <c r="BN58" i="3"/>
  <c r="BN46" i="3"/>
  <c r="BN47" i="3"/>
  <c r="BN59" i="3"/>
  <c r="BN57" i="3"/>
  <c r="BN55" i="3"/>
  <c r="BN48" i="3"/>
  <c r="BN49" i="3"/>
  <c r="BN50" i="3"/>
  <c r="BN45" i="3"/>
  <c r="BN51" i="3"/>
  <c r="BN37" i="3"/>
  <c r="BN44" i="3"/>
  <c r="BN38" i="3"/>
  <c r="BN39" i="3"/>
  <c r="BN40" i="3"/>
  <c r="BN52" i="3"/>
  <c r="BN41" i="3"/>
  <c r="BN36" i="3"/>
  <c r="BN42" i="3"/>
  <c r="BN31" i="3"/>
  <c r="BN34" i="3"/>
  <c r="BN32" i="3"/>
  <c r="BN24" i="3"/>
  <c r="BN35" i="3"/>
  <c r="BN33" i="3"/>
  <c r="BN26" i="3"/>
  <c r="BN27" i="3"/>
  <c r="BN28" i="3"/>
  <c r="BN29" i="3"/>
  <c r="BN20" i="3"/>
  <c r="BN21" i="3"/>
  <c r="BN13" i="3"/>
  <c r="BN43" i="3"/>
  <c r="BN22" i="3"/>
  <c r="BN14" i="3"/>
  <c r="BN23" i="3"/>
  <c r="BN15" i="3"/>
  <c r="BN30" i="3"/>
  <c r="BN16" i="3"/>
  <c r="BN19" i="3"/>
  <c r="BN25" i="3"/>
  <c r="BN8" i="3"/>
  <c r="BN18" i="3"/>
  <c r="BN9" i="3"/>
  <c r="BN10" i="3"/>
  <c r="BO5" i="3"/>
  <c r="BN11" i="3"/>
  <c r="BN3" i="3"/>
  <c r="BN2" i="3"/>
  <c r="BN17" i="3"/>
  <c r="BN12" i="3"/>
  <c r="BL103" i="1"/>
  <c r="BL104" i="1"/>
  <c r="BL105" i="1"/>
  <c r="BL106" i="1"/>
  <c r="BL107" i="1"/>
  <c r="BL101" i="1"/>
  <c r="BL102" i="1"/>
  <c r="BL99" i="1"/>
  <c r="BL100" i="1"/>
  <c r="BL98" i="1"/>
  <c r="BL94" i="1"/>
  <c r="BL95" i="1"/>
  <c r="BL96" i="1"/>
  <c r="BL92" i="1"/>
  <c r="BL93" i="1"/>
  <c r="BL97" i="1"/>
  <c r="BL89" i="1"/>
  <c r="BL91" i="1"/>
  <c r="BL84" i="1"/>
  <c r="BL86" i="1"/>
  <c r="BL90" i="1"/>
  <c r="BL87" i="1"/>
  <c r="BL88" i="1"/>
  <c r="BL85" i="1"/>
  <c r="BL81" i="1"/>
  <c r="BL82" i="1"/>
  <c r="BL83" i="1"/>
  <c r="BL79" i="1"/>
  <c r="BL80" i="1"/>
  <c r="BL74" i="1"/>
  <c r="BL76" i="1"/>
  <c r="BL78" i="1"/>
  <c r="BL71" i="1"/>
  <c r="BL63" i="1"/>
  <c r="BL77" i="1"/>
  <c r="BL72" i="1"/>
  <c r="BL65" i="1"/>
  <c r="BL75" i="1"/>
  <c r="BL66" i="1"/>
  <c r="BL67" i="1"/>
  <c r="BL68" i="1"/>
  <c r="BL73" i="1"/>
  <c r="BL69" i="1"/>
  <c r="BL59" i="1"/>
  <c r="BL60" i="1"/>
  <c r="BL61" i="1"/>
  <c r="BL64" i="1"/>
  <c r="BL70" i="1"/>
  <c r="BL57" i="1"/>
  <c r="BL62" i="1"/>
  <c r="BL58" i="1"/>
  <c r="BL52" i="1"/>
  <c r="BL53" i="1"/>
  <c r="BL45" i="1"/>
  <c r="BL54" i="1"/>
  <c r="BL46" i="1"/>
  <c r="BL55" i="1"/>
  <c r="BL47" i="1"/>
  <c r="BL48" i="1"/>
  <c r="BL49" i="1"/>
  <c r="BL56" i="1"/>
  <c r="BL51" i="1"/>
  <c r="BL50" i="1"/>
  <c r="BL41" i="1"/>
  <c r="BL33" i="1"/>
  <c r="BL44" i="1"/>
  <c r="BL42" i="1"/>
  <c r="BL43" i="1"/>
  <c r="BL35" i="1"/>
  <c r="BL36" i="1"/>
  <c r="BL37" i="1"/>
  <c r="BL38" i="1"/>
  <c r="BL40" i="1"/>
  <c r="BL27" i="1"/>
  <c r="BL28" i="1"/>
  <c r="BL29" i="1"/>
  <c r="BL39" i="1"/>
  <c r="BL34" i="1"/>
  <c r="BL30" i="1"/>
  <c r="BL31" i="1"/>
  <c r="BL23" i="1"/>
  <c r="BL32" i="1"/>
  <c r="BL25" i="1"/>
  <c r="BL26" i="1"/>
  <c r="BL21" i="1"/>
  <c r="BL24" i="1"/>
  <c r="BL22" i="1"/>
  <c r="BL15" i="1"/>
  <c r="BL16" i="1"/>
  <c r="BL17" i="1"/>
  <c r="BL18" i="1"/>
  <c r="BL10" i="1"/>
  <c r="BL19" i="1"/>
  <c r="BL11" i="1"/>
  <c r="BL20" i="1"/>
  <c r="BL12" i="1"/>
  <c r="BM5" i="1"/>
  <c r="BL13" i="1"/>
  <c r="BL14" i="1"/>
  <c r="BL9" i="1"/>
  <c r="BL8" i="1"/>
  <c r="BL2" i="1"/>
  <c r="BL3" i="1"/>
  <c r="BO106" i="3" l="1"/>
  <c r="BO107" i="3"/>
  <c r="BO105" i="3"/>
  <c r="BO101" i="3"/>
  <c r="BO98" i="3"/>
  <c r="BO104" i="3"/>
  <c r="BO103" i="3"/>
  <c r="BO102" i="3"/>
  <c r="BO97" i="3"/>
  <c r="BO94" i="3"/>
  <c r="BO95" i="3"/>
  <c r="BO100" i="3"/>
  <c r="BO99" i="3"/>
  <c r="BO96" i="3"/>
  <c r="BO91" i="3"/>
  <c r="BO92" i="3"/>
  <c r="BO93" i="3"/>
  <c r="BO88" i="3"/>
  <c r="BO90" i="3"/>
  <c r="BO85" i="3"/>
  <c r="BO86" i="3"/>
  <c r="BO89" i="3"/>
  <c r="BO87" i="3"/>
  <c r="BO75" i="3"/>
  <c r="BO76" i="3"/>
  <c r="BO78" i="3"/>
  <c r="BO82" i="3"/>
  <c r="BO79" i="3"/>
  <c r="BO84" i="3"/>
  <c r="BO83" i="3"/>
  <c r="BO80" i="3"/>
  <c r="BO77" i="3"/>
  <c r="BO69" i="3"/>
  <c r="BO70" i="3"/>
  <c r="BO71" i="3"/>
  <c r="BO72" i="3"/>
  <c r="BO64" i="3"/>
  <c r="BO73" i="3"/>
  <c r="BO81" i="3"/>
  <c r="BO74" i="3"/>
  <c r="BO66" i="3"/>
  <c r="BO68" i="3"/>
  <c r="BO61" i="3"/>
  <c r="BO53" i="3"/>
  <c r="BO62" i="3"/>
  <c r="BO54" i="3"/>
  <c r="BO67" i="3"/>
  <c r="BO63" i="3"/>
  <c r="BO55" i="3"/>
  <c r="BO57" i="3"/>
  <c r="BO59" i="3"/>
  <c r="BO47" i="3"/>
  <c r="BO56" i="3"/>
  <c r="BO48" i="3"/>
  <c r="BO65" i="3"/>
  <c r="BO49" i="3"/>
  <c r="BO50" i="3"/>
  <c r="BO51" i="3"/>
  <c r="BO46" i="3"/>
  <c r="BO44" i="3"/>
  <c r="BO38" i="3"/>
  <c r="BO45" i="3"/>
  <c r="BO39" i="3"/>
  <c r="BO40" i="3"/>
  <c r="BO52" i="3"/>
  <c r="BO41" i="3"/>
  <c r="BO42" i="3"/>
  <c r="BO58" i="3"/>
  <c r="BO37" i="3"/>
  <c r="BO34" i="3"/>
  <c r="BO32" i="3"/>
  <c r="BO36" i="3"/>
  <c r="BO35" i="3"/>
  <c r="BO25" i="3"/>
  <c r="BO60" i="3"/>
  <c r="BO33" i="3"/>
  <c r="BO26" i="3"/>
  <c r="BO27" i="3"/>
  <c r="BO28" i="3"/>
  <c r="BO29" i="3"/>
  <c r="BO31" i="3"/>
  <c r="BO21" i="3"/>
  <c r="BO43" i="3"/>
  <c r="BO22" i="3"/>
  <c r="BO14" i="3"/>
  <c r="BO24" i="3"/>
  <c r="BO23" i="3"/>
  <c r="BO15" i="3"/>
  <c r="BO30" i="3"/>
  <c r="BO16" i="3"/>
  <c r="BO17" i="3"/>
  <c r="BO20" i="3"/>
  <c r="BO8" i="3"/>
  <c r="BO18" i="3"/>
  <c r="BO9" i="3"/>
  <c r="BO2" i="3"/>
  <c r="BO10" i="3"/>
  <c r="BP5" i="3"/>
  <c r="BO11" i="3"/>
  <c r="BO3" i="3"/>
  <c r="BO19" i="3"/>
  <c r="BO12" i="3"/>
  <c r="BO13" i="3"/>
  <c r="BM104" i="1"/>
  <c r="BM105" i="1"/>
  <c r="BM106" i="1"/>
  <c r="BM107" i="1"/>
  <c r="BM101" i="1"/>
  <c r="BM102" i="1"/>
  <c r="BM100" i="1"/>
  <c r="BM94" i="1"/>
  <c r="BM95" i="1"/>
  <c r="BM99" i="1"/>
  <c r="BM96" i="1"/>
  <c r="BM103" i="1"/>
  <c r="BM97" i="1"/>
  <c r="BM93" i="1"/>
  <c r="BM98" i="1"/>
  <c r="BM89" i="1"/>
  <c r="BM90" i="1"/>
  <c r="BM92" i="1"/>
  <c r="BM85" i="1"/>
  <c r="BM91" i="1"/>
  <c r="BM86" i="1"/>
  <c r="BM87" i="1"/>
  <c r="BM88" i="1"/>
  <c r="BM82" i="1"/>
  <c r="BM84" i="1"/>
  <c r="BM83" i="1"/>
  <c r="BM80" i="1"/>
  <c r="BM81" i="1"/>
  <c r="BM73" i="1"/>
  <c r="BM79" i="1"/>
  <c r="BM75" i="1"/>
  <c r="BM77" i="1"/>
  <c r="BM72" i="1"/>
  <c r="BM64" i="1"/>
  <c r="BM78" i="1"/>
  <c r="BM74" i="1"/>
  <c r="BM66" i="1"/>
  <c r="BM76" i="1"/>
  <c r="BM67" i="1"/>
  <c r="BM68" i="1"/>
  <c r="BM69" i="1"/>
  <c r="BM70" i="1"/>
  <c r="BM62" i="1"/>
  <c r="BM65" i="1"/>
  <c r="BM60" i="1"/>
  <c r="BM61" i="1"/>
  <c r="BM57" i="1"/>
  <c r="BM71" i="1"/>
  <c r="BM58" i="1"/>
  <c r="BM63" i="1"/>
  <c r="BM59" i="1"/>
  <c r="BM53" i="1"/>
  <c r="BM45" i="1"/>
  <c r="BM54" i="1"/>
  <c r="BM46" i="1"/>
  <c r="BM55" i="1"/>
  <c r="BM47" i="1"/>
  <c r="BM48" i="1"/>
  <c r="BM49" i="1"/>
  <c r="BM50" i="1"/>
  <c r="BM52" i="1"/>
  <c r="BM51" i="1"/>
  <c r="BM44" i="1"/>
  <c r="BM42" i="1"/>
  <c r="BM34" i="1"/>
  <c r="BM43" i="1"/>
  <c r="BM36" i="1"/>
  <c r="BM37" i="1"/>
  <c r="BM38" i="1"/>
  <c r="BM56" i="1"/>
  <c r="BM39" i="1"/>
  <c r="BM41" i="1"/>
  <c r="BM33" i="1"/>
  <c r="BM28" i="1"/>
  <c r="BM29" i="1"/>
  <c r="BM30" i="1"/>
  <c r="BM31" i="1"/>
  <c r="BM23" i="1"/>
  <c r="BM40" i="1"/>
  <c r="BM35" i="1"/>
  <c r="BM32" i="1"/>
  <c r="BM24" i="1"/>
  <c r="BM25" i="1"/>
  <c r="BM26" i="1"/>
  <c r="BM27" i="1"/>
  <c r="BM22" i="1"/>
  <c r="BM16" i="1"/>
  <c r="BM17" i="1"/>
  <c r="BM18" i="1"/>
  <c r="BM19" i="1"/>
  <c r="BM11" i="1"/>
  <c r="BM20" i="1"/>
  <c r="BM12" i="1"/>
  <c r="BM21" i="1"/>
  <c r="BM15" i="1"/>
  <c r="BM13" i="1"/>
  <c r="BM14" i="1"/>
  <c r="BM8" i="1"/>
  <c r="BM10" i="1"/>
  <c r="BN5" i="1"/>
  <c r="BM9" i="1"/>
  <c r="BM3" i="1"/>
  <c r="BM2" i="1"/>
  <c r="BP107" i="3" l="1"/>
  <c r="BP106" i="3"/>
  <c r="BP101" i="3"/>
  <c r="BP98" i="3"/>
  <c r="BP99" i="3"/>
  <c r="BP104" i="3"/>
  <c r="BP103" i="3"/>
  <c r="BP102" i="3"/>
  <c r="BP97" i="3"/>
  <c r="BP94" i="3"/>
  <c r="BP95" i="3"/>
  <c r="BP100" i="3"/>
  <c r="BP96" i="3"/>
  <c r="BP105" i="3"/>
  <c r="BP92" i="3"/>
  <c r="BP93" i="3"/>
  <c r="BP89" i="3"/>
  <c r="BP91" i="3"/>
  <c r="BP86" i="3"/>
  <c r="BP88" i="3"/>
  <c r="BP90" i="3"/>
  <c r="BP87" i="3"/>
  <c r="BP85" i="3"/>
  <c r="BP76" i="3"/>
  <c r="BP77" i="3"/>
  <c r="BP78" i="3"/>
  <c r="BP82" i="3"/>
  <c r="BP79" i="3"/>
  <c r="BP84" i="3"/>
  <c r="BP83" i="3"/>
  <c r="BP80" i="3"/>
  <c r="BP81" i="3"/>
  <c r="BP70" i="3"/>
  <c r="BP71" i="3"/>
  <c r="BP72" i="3"/>
  <c r="BP73" i="3"/>
  <c r="BP65" i="3"/>
  <c r="BP75" i="3"/>
  <c r="BP74" i="3"/>
  <c r="BP66" i="3"/>
  <c r="BP67" i="3"/>
  <c r="BP69" i="3"/>
  <c r="BP62" i="3"/>
  <c r="BP54" i="3"/>
  <c r="BP63" i="3"/>
  <c r="BP55" i="3"/>
  <c r="BP56" i="3"/>
  <c r="BP68" i="3"/>
  <c r="BP58" i="3"/>
  <c r="BP64" i="3"/>
  <c r="BP60" i="3"/>
  <c r="BP48" i="3"/>
  <c r="BP59" i="3"/>
  <c r="BP57" i="3"/>
  <c r="BP53" i="3"/>
  <c r="BP49" i="3"/>
  <c r="BP61" i="3"/>
  <c r="BP50" i="3"/>
  <c r="BP51" i="3"/>
  <c r="BP52" i="3"/>
  <c r="BP44" i="3"/>
  <c r="BP47" i="3"/>
  <c r="BP45" i="3"/>
  <c r="BP39" i="3"/>
  <c r="BP40" i="3"/>
  <c r="BP41" i="3"/>
  <c r="BP42" i="3"/>
  <c r="BP34" i="3"/>
  <c r="BP43" i="3"/>
  <c r="BP46" i="3"/>
  <c r="BP38" i="3"/>
  <c r="BP36" i="3"/>
  <c r="BP35" i="3"/>
  <c r="BP33" i="3"/>
  <c r="BP26" i="3"/>
  <c r="BP27" i="3"/>
  <c r="BP28" i="3"/>
  <c r="BP29" i="3"/>
  <c r="BP30" i="3"/>
  <c r="BP22" i="3"/>
  <c r="BP14" i="3"/>
  <c r="BP24" i="3"/>
  <c r="BP23" i="3"/>
  <c r="BP15" i="3"/>
  <c r="BP16" i="3"/>
  <c r="BP32" i="3"/>
  <c r="BP17" i="3"/>
  <c r="BP25" i="3"/>
  <c r="BP18" i="3"/>
  <c r="BP31" i="3"/>
  <c r="BP21" i="3"/>
  <c r="BP37" i="3"/>
  <c r="BP9" i="3"/>
  <c r="BP10" i="3"/>
  <c r="BQ5" i="3"/>
  <c r="BP11" i="3"/>
  <c r="BP3" i="3"/>
  <c r="BP2" i="3"/>
  <c r="BP12" i="3"/>
  <c r="BP20" i="3"/>
  <c r="BP19" i="3"/>
  <c r="BP13" i="3"/>
  <c r="BP8" i="3"/>
  <c r="BN105" i="1"/>
  <c r="BN106" i="1"/>
  <c r="BN107" i="1"/>
  <c r="BN103" i="1"/>
  <c r="BN101" i="1"/>
  <c r="BN97" i="1"/>
  <c r="BN100" i="1"/>
  <c r="BN104" i="1"/>
  <c r="BN95" i="1"/>
  <c r="BN99" i="1"/>
  <c r="BN96" i="1"/>
  <c r="BN98" i="1"/>
  <c r="BN94" i="1"/>
  <c r="BN102" i="1"/>
  <c r="BN89" i="1"/>
  <c r="BN90" i="1"/>
  <c r="BN91" i="1"/>
  <c r="BN92" i="1"/>
  <c r="BN93" i="1"/>
  <c r="BN86" i="1"/>
  <c r="BN87" i="1"/>
  <c r="BN88" i="1"/>
  <c r="BN84" i="1"/>
  <c r="BN83" i="1"/>
  <c r="BN79" i="1"/>
  <c r="BN81" i="1"/>
  <c r="BN85" i="1"/>
  <c r="BN82" i="1"/>
  <c r="BN74" i="1"/>
  <c r="BN75" i="1"/>
  <c r="BN76" i="1"/>
  <c r="BN80" i="1"/>
  <c r="BN77" i="1"/>
  <c r="BN78" i="1"/>
  <c r="BN65" i="1"/>
  <c r="BN67" i="1"/>
  <c r="BN68" i="1"/>
  <c r="BN69" i="1"/>
  <c r="BN73" i="1"/>
  <c r="BN70" i="1"/>
  <c r="BN62" i="1"/>
  <c r="BN71" i="1"/>
  <c r="BN63" i="1"/>
  <c r="BN61" i="1"/>
  <c r="BN66" i="1"/>
  <c r="BN64" i="1"/>
  <c r="BN57" i="1"/>
  <c r="BN58" i="1"/>
  <c r="BN59" i="1"/>
  <c r="BN72" i="1"/>
  <c r="BN60" i="1"/>
  <c r="BN54" i="1"/>
  <c r="BN46" i="1"/>
  <c r="BN55" i="1"/>
  <c r="BN47" i="1"/>
  <c r="BN48" i="1"/>
  <c r="BN49" i="1"/>
  <c r="BN50" i="1"/>
  <c r="BN56" i="1"/>
  <c r="BN51" i="1"/>
  <c r="BN53" i="1"/>
  <c r="BN52" i="1"/>
  <c r="BN43" i="1"/>
  <c r="BN35" i="1"/>
  <c r="BN37" i="1"/>
  <c r="BN38" i="1"/>
  <c r="BN39" i="1"/>
  <c r="BN40" i="1"/>
  <c r="BN44" i="1"/>
  <c r="BN42" i="1"/>
  <c r="BN36" i="1"/>
  <c r="BN29" i="1"/>
  <c r="BN30" i="1"/>
  <c r="BN34" i="1"/>
  <c r="BN31" i="1"/>
  <c r="BN45" i="1"/>
  <c r="BN32" i="1"/>
  <c r="BN24" i="1"/>
  <c r="BN41" i="1"/>
  <c r="BN25" i="1"/>
  <c r="BN26" i="1"/>
  <c r="BN27" i="1"/>
  <c r="BN33" i="1"/>
  <c r="BN28" i="1"/>
  <c r="BN22" i="1"/>
  <c r="BN15" i="1"/>
  <c r="BN16" i="1"/>
  <c r="BN23" i="1"/>
  <c r="BN17" i="1"/>
  <c r="BN18" i="1"/>
  <c r="BN19" i="1"/>
  <c r="BN11" i="1"/>
  <c r="BN20" i="1"/>
  <c r="BN12" i="1"/>
  <c r="BN21" i="1"/>
  <c r="BN13" i="1"/>
  <c r="BN14" i="1"/>
  <c r="BN8" i="1"/>
  <c r="BN9" i="1"/>
  <c r="BN2" i="1"/>
  <c r="BO5" i="1"/>
  <c r="BN10" i="1"/>
  <c r="BN3" i="1"/>
  <c r="BQ107" i="3" l="1"/>
  <c r="BQ101" i="3"/>
  <c r="BQ98" i="3"/>
  <c r="BQ99" i="3"/>
  <c r="BQ104" i="3"/>
  <c r="BQ100" i="3"/>
  <c r="BQ106" i="3"/>
  <c r="BQ103" i="3"/>
  <c r="BQ102" i="3"/>
  <c r="BQ105" i="3"/>
  <c r="BQ95" i="3"/>
  <c r="BQ96" i="3"/>
  <c r="BQ97" i="3"/>
  <c r="BQ94" i="3"/>
  <c r="BQ93" i="3"/>
  <c r="BQ88" i="3"/>
  <c r="BQ89" i="3"/>
  <c r="BQ90" i="3"/>
  <c r="BQ92" i="3"/>
  <c r="BQ87" i="3"/>
  <c r="BQ91" i="3"/>
  <c r="BQ83" i="3"/>
  <c r="BQ86" i="3"/>
  <c r="BQ85" i="3"/>
  <c r="BQ77" i="3"/>
  <c r="BQ78" i="3"/>
  <c r="BQ82" i="3"/>
  <c r="BQ79" i="3"/>
  <c r="BQ84" i="3"/>
  <c r="BQ80" i="3"/>
  <c r="BQ81" i="3"/>
  <c r="BQ71" i="3"/>
  <c r="BQ72" i="3"/>
  <c r="BQ64" i="3"/>
  <c r="BQ73" i="3"/>
  <c r="BQ65" i="3"/>
  <c r="BQ75" i="3"/>
  <c r="BQ74" i="3"/>
  <c r="BQ66" i="3"/>
  <c r="BQ67" i="3"/>
  <c r="BQ68" i="3"/>
  <c r="BQ76" i="3"/>
  <c r="BQ70" i="3"/>
  <c r="BQ63" i="3"/>
  <c r="BQ55" i="3"/>
  <c r="BQ56" i="3"/>
  <c r="BQ57" i="3"/>
  <c r="BQ69" i="3"/>
  <c r="BQ58" i="3"/>
  <c r="BQ59" i="3"/>
  <c r="BQ61" i="3"/>
  <c r="BQ53" i="3"/>
  <c r="BQ54" i="3"/>
  <c r="BQ49" i="3"/>
  <c r="BQ50" i="3"/>
  <c r="BQ51" i="3"/>
  <c r="BQ52" i="3"/>
  <c r="BQ60" i="3"/>
  <c r="BQ45" i="3"/>
  <c r="BQ48" i="3"/>
  <c r="BQ40" i="3"/>
  <c r="BQ41" i="3"/>
  <c r="BQ42" i="3"/>
  <c r="BQ43" i="3"/>
  <c r="BQ35" i="3"/>
  <c r="BQ47" i="3"/>
  <c r="BQ44" i="3"/>
  <c r="BQ39" i="3"/>
  <c r="BQ33" i="3"/>
  <c r="BQ62" i="3"/>
  <c r="BQ27" i="3"/>
  <c r="BQ28" i="3"/>
  <c r="BQ29" i="3"/>
  <c r="BQ38" i="3"/>
  <c r="BQ30" i="3"/>
  <c r="BQ46" i="3"/>
  <c r="BQ31" i="3"/>
  <c r="BQ24" i="3"/>
  <c r="BQ23" i="3"/>
  <c r="BQ15" i="3"/>
  <c r="BQ34" i="3"/>
  <c r="BQ16" i="3"/>
  <c r="BQ32" i="3"/>
  <c r="BQ17" i="3"/>
  <c r="BQ25" i="3"/>
  <c r="BQ18" i="3"/>
  <c r="BQ19" i="3"/>
  <c r="BQ36" i="3"/>
  <c r="BQ26" i="3"/>
  <c r="BQ22" i="3"/>
  <c r="BQ10" i="3"/>
  <c r="BR5" i="3"/>
  <c r="BQ11" i="3"/>
  <c r="BQ3" i="3"/>
  <c r="BQ2" i="3"/>
  <c r="BQ21" i="3"/>
  <c r="BQ12" i="3"/>
  <c r="BQ20" i="3"/>
  <c r="BQ13" i="3"/>
  <c r="BQ37" i="3"/>
  <c r="BQ9" i="3"/>
  <c r="BQ14" i="3"/>
  <c r="BQ8" i="3"/>
  <c r="BO106" i="1"/>
  <c r="BO107" i="1"/>
  <c r="BO104" i="1"/>
  <c r="BO101" i="1"/>
  <c r="BO98" i="1"/>
  <c r="BO103" i="1"/>
  <c r="BO102" i="1"/>
  <c r="BO105" i="1"/>
  <c r="BO99" i="1"/>
  <c r="BO96" i="1"/>
  <c r="BO97" i="1"/>
  <c r="BO95" i="1"/>
  <c r="BO94" i="1"/>
  <c r="BO90" i="1"/>
  <c r="BO91" i="1"/>
  <c r="BO92" i="1"/>
  <c r="BO100" i="1"/>
  <c r="BO93" i="1"/>
  <c r="BO86" i="1"/>
  <c r="BO87" i="1"/>
  <c r="BO88" i="1"/>
  <c r="BO89" i="1"/>
  <c r="BO84" i="1"/>
  <c r="BO83" i="1"/>
  <c r="BO80" i="1"/>
  <c r="BO81" i="1"/>
  <c r="BO85" i="1"/>
  <c r="BO82" i="1"/>
  <c r="BO75" i="1"/>
  <c r="BO79" i="1"/>
  <c r="BO76" i="1"/>
  <c r="BO77" i="1"/>
  <c r="BO78" i="1"/>
  <c r="BO66" i="1"/>
  <c r="BO74" i="1"/>
  <c r="BO67" i="1"/>
  <c r="BO68" i="1"/>
  <c r="BO69" i="1"/>
  <c r="BO73" i="1"/>
  <c r="BO70" i="1"/>
  <c r="BO62" i="1"/>
  <c r="BO71" i="1"/>
  <c r="BO63" i="1"/>
  <c r="BO72" i="1"/>
  <c r="BO64" i="1"/>
  <c r="BO58" i="1"/>
  <c r="BO59" i="1"/>
  <c r="BO60" i="1"/>
  <c r="BO65" i="1"/>
  <c r="BO61" i="1"/>
  <c r="BO55" i="1"/>
  <c r="BO47" i="1"/>
  <c r="BO57" i="1"/>
  <c r="BO48" i="1"/>
  <c r="BO49" i="1"/>
  <c r="BO50" i="1"/>
  <c r="BO56" i="1"/>
  <c r="BO51" i="1"/>
  <c r="BO43" i="1"/>
  <c r="BO52" i="1"/>
  <c r="BO44" i="1"/>
  <c r="BO54" i="1"/>
  <c r="BO36" i="1"/>
  <c r="BO53" i="1"/>
  <c r="BO46" i="1"/>
  <c r="BO37" i="1"/>
  <c r="BO38" i="1"/>
  <c r="BO39" i="1"/>
  <c r="BO40" i="1"/>
  <c r="BO45" i="1"/>
  <c r="BO41" i="1"/>
  <c r="BO35" i="1"/>
  <c r="BO30" i="1"/>
  <c r="BO34" i="1"/>
  <c r="BO31" i="1"/>
  <c r="BO32" i="1"/>
  <c r="BO24" i="1"/>
  <c r="BO25" i="1"/>
  <c r="BO26" i="1"/>
  <c r="BO42" i="1"/>
  <c r="BO27" i="1"/>
  <c r="BO33" i="1"/>
  <c r="BO28" i="1"/>
  <c r="BO29" i="1"/>
  <c r="BO16" i="1"/>
  <c r="BO23" i="1"/>
  <c r="BO17" i="1"/>
  <c r="BO18" i="1"/>
  <c r="BO19" i="1"/>
  <c r="BO11" i="1"/>
  <c r="BO20" i="1"/>
  <c r="BO12" i="1"/>
  <c r="BO21" i="1"/>
  <c r="BO13" i="1"/>
  <c r="BO14" i="1"/>
  <c r="BO22" i="1"/>
  <c r="BO15" i="1"/>
  <c r="BO8" i="1"/>
  <c r="BO9" i="1"/>
  <c r="BO10" i="1"/>
  <c r="BP5" i="1"/>
  <c r="BO3" i="1"/>
  <c r="BO2" i="1"/>
  <c r="BR103" i="3" l="1"/>
  <c r="BR104" i="3"/>
  <c r="BR105" i="3"/>
  <c r="BR107" i="3"/>
  <c r="BR99" i="3"/>
  <c r="BR100" i="3"/>
  <c r="BR106" i="3"/>
  <c r="BR102" i="3"/>
  <c r="BR98" i="3"/>
  <c r="BR96" i="3"/>
  <c r="BR101" i="3"/>
  <c r="BR95" i="3"/>
  <c r="BR94" i="3"/>
  <c r="BR88" i="3"/>
  <c r="BR89" i="3"/>
  <c r="BR97" i="3"/>
  <c r="BR90" i="3"/>
  <c r="BR91" i="3"/>
  <c r="BR93" i="3"/>
  <c r="BR87" i="3"/>
  <c r="BR83" i="3"/>
  <c r="BR84" i="3"/>
  <c r="BR85" i="3"/>
  <c r="BR77" i="3"/>
  <c r="BR78" i="3"/>
  <c r="BR86" i="3"/>
  <c r="BR82" i="3"/>
  <c r="BR79" i="3"/>
  <c r="BR80" i="3"/>
  <c r="BR81" i="3"/>
  <c r="BR92" i="3"/>
  <c r="BR75" i="3"/>
  <c r="BR72" i="3"/>
  <c r="BR73" i="3"/>
  <c r="BR65" i="3"/>
  <c r="BR74" i="3"/>
  <c r="BR66" i="3"/>
  <c r="BR67" i="3"/>
  <c r="BR68" i="3"/>
  <c r="BR69" i="3"/>
  <c r="BR71" i="3"/>
  <c r="BR76" i="3"/>
  <c r="BR63" i="3"/>
  <c r="BR56" i="3"/>
  <c r="BR57" i="3"/>
  <c r="BR58" i="3"/>
  <c r="BR59" i="3"/>
  <c r="BR60" i="3"/>
  <c r="BR62" i="3"/>
  <c r="BR54" i="3"/>
  <c r="BR53" i="3"/>
  <c r="BR50" i="3"/>
  <c r="BR61" i="3"/>
  <c r="BR55" i="3"/>
  <c r="BR51" i="3"/>
  <c r="BR52" i="3"/>
  <c r="BR44" i="3"/>
  <c r="BR70" i="3"/>
  <c r="BR64" i="3"/>
  <c r="BR46" i="3"/>
  <c r="BR49" i="3"/>
  <c r="BR41" i="3"/>
  <c r="BR48" i="3"/>
  <c r="BR42" i="3"/>
  <c r="BR43" i="3"/>
  <c r="BR35" i="3"/>
  <c r="BR47" i="3"/>
  <c r="BR36" i="3"/>
  <c r="BR37" i="3"/>
  <c r="BR45" i="3"/>
  <c r="BR40" i="3"/>
  <c r="BR27" i="3"/>
  <c r="BR39" i="3"/>
  <c r="BR28" i="3"/>
  <c r="BR29" i="3"/>
  <c r="BR38" i="3"/>
  <c r="BR30" i="3"/>
  <c r="BR31" i="3"/>
  <c r="BR32" i="3"/>
  <c r="BR24" i="3"/>
  <c r="BR34" i="3"/>
  <c r="BR33" i="3"/>
  <c r="BR16" i="3"/>
  <c r="BR17" i="3"/>
  <c r="BR25" i="3"/>
  <c r="BR18" i="3"/>
  <c r="BR19" i="3"/>
  <c r="BR20" i="3"/>
  <c r="BR23" i="3"/>
  <c r="BR15" i="3"/>
  <c r="BR22" i="3"/>
  <c r="BR11" i="3"/>
  <c r="BR3" i="3"/>
  <c r="BR2" i="3"/>
  <c r="BR14" i="3"/>
  <c r="BR21" i="3"/>
  <c r="BR12" i="3"/>
  <c r="BR13" i="3"/>
  <c r="BR26" i="3"/>
  <c r="BR8" i="3"/>
  <c r="BR9" i="3"/>
  <c r="BS5" i="3"/>
  <c r="BR10" i="3"/>
  <c r="BP107" i="1"/>
  <c r="BP105" i="1"/>
  <c r="BP106" i="1"/>
  <c r="BP103" i="1"/>
  <c r="BP102" i="1"/>
  <c r="BP99" i="1"/>
  <c r="BP100" i="1"/>
  <c r="BP104" i="1"/>
  <c r="BP95" i="1"/>
  <c r="BP96" i="1"/>
  <c r="BP97" i="1"/>
  <c r="BP98" i="1"/>
  <c r="BP101" i="1"/>
  <c r="BP94" i="1"/>
  <c r="BP91" i="1"/>
  <c r="BP92" i="1"/>
  <c r="BP93" i="1"/>
  <c r="BP87" i="1"/>
  <c r="BP88" i="1"/>
  <c r="BP89" i="1"/>
  <c r="BP90" i="1"/>
  <c r="BP84" i="1"/>
  <c r="BP86" i="1"/>
  <c r="BP83" i="1"/>
  <c r="BP81" i="1"/>
  <c r="BP85" i="1"/>
  <c r="BP82" i="1"/>
  <c r="BP79" i="1"/>
  <c r="BP76" i="1"/>
  <c r="BP77" i="1"/>
  <c r="BP80" i="1"/>
  <c r="BP78" i="1"/>
  <c r="BP74" i="1"/>
  <c r="BP67" i="1"/>
  <c r="BP68" i="1"/>
  <c r="BP75" i="1"/>
  <c r="BP69" i="1"/>
  <c r="BP73" i="1"/>
  <c r="BP70" i="1"/>
  <c r="BP71" i="1"/>
  <c r="BP63" i="1"/>
  <c r="BP72" i="1"/>
  <c r="BP64" i="1"/>
  <c r="BP65" i="1"/>
  <c r="BP56" i="1"/>
  <c r="BP57" i="1"/>
  <c r="BP66" i="1"/>
  <c r="BP58" i="1"/>
  <c r="BP59" i="1"/>
  <c r="BP60" i="1"/>
  <c r="BP62" i="1"/>
  <c r="BP61" i="1"/>
  <c r="BP48" i="1"/>
  <c r="BP49" i="1"/>
  <c r="BP50" i="1"/>
  <c r="BP51" i="1"/>
  <c r="BP52" i="1"/>
  <c r="BP44" i="1"/>
  <c r="BP53" i="1"/>
  <c r="BP45" i="1"/>
  <c r="BP55" i="1"/>
  <c r="BP46" i="1"/>
  <c r="BP37" i="1"/>
  <c r="BP54" i="1"/>
  <c r="BP38" i="1"/>
  <c r="BP39" i="1"/>
  <c r="BP40" i="1"/>
  <c r="BP41" i="1"/>
  <c r="BP33" i="1"/>
  <c r="BP47" i="1"/>
  <c r="BP42" i="1"/>
  <c r="BP43" i="1"/>
  <c r="BP36" i="1"/>
  <c r="BP34" i="1"/>
  <c r="BP31" i="1"/>
  <c r="BP23" i="1"/>
  <c r="BP32" i="1"/>
  <c r="BP24" i="1"/>
  <c r="BP25" i="1"/>
  <c r="BP35" i="1"/>
  <c r="BP26" i="1"/>
  <c r="BP27" i="1"/>
  <c r="BP28" i="1"/>
  <c r="BP29" i="1"/>
  <c r="BP30" i="1"/>
  <c r="BP22" i="1"/>
  <c r="BP17" i="1"/>
  <c r="BP18" i="1"/>
  <c r="BP19" i="1"/>
  <c r="BP20" i="1"/>
  <c r="BP12" i="1"/>
  <c r="BP21" i="1"/>
  <c r="BP13" i="1"/>
  <c r="BP14" i="1"/>
  <c r="BP15" i="1"/>
  <c r="BP16" i="1"/>
  <c r="BP8" i="1"/>
  <c r="BP9" i="1"/>
  <c r="BP10" i="1"/>
  <c r="BQ5" i="1"/>
  <c r="BP11" i="1"/>
  <c r="BP3" i="1"/>
  <c r="BP2" i="1"/>
  <c r="BS102" i="3" l="1"/>
  <c r="BS103" i="3"/>
  <c r="BS104" i="3"/>
  <c r="BS105" i="3"/>
  <c r="BS106" i="3"/>
  <c r="BS101" i="3"/>
  <c r="BS107" i="3"/>
  <c r="BS99" i="3"/>
  <c r="BS100" i="3"/>
  <c r="BS97" i="3"/>
  <c r="BS94" i="3"/>
  <c r="BS98" i="3"/>
  <c r="BS96" i="3"/>
  <c r="BS88" i="3"/>
  <c r="BS95" i="3"/>
  <c r="BS89" i="3"/>
  <c r="BS90" i="3"/>
  <c r="BS91" i="3"/>
  <c r="BS92" i="3"/>
  <c r="BS87" i="3"/>
  <c r="BS93" i="3"/>
  <c r="BS83" i="3"/>
  <c r="BS84" i="3"/>
  <c r="BS85" i="3"/>
  <c r="BS86" i="3"/>
  <c r="BS78" i="3"/>
  <c r="BS82" i="3"/>
  <c r="BS79" i="3"/>
  <c r="BS80" i="3"/>
  <c r="BS81" i="3"/>
  <c r="BS75" i="3"/>
  <c r="BS76" i="3"/>
  <c r="BS73" i="3"/>
  <c r="BS74" i="3"/>
  <c r="BS66" i="3"/>
  <c r="BS67" i="3"/>
  <c r="BS68" i="3"/>
  <c r="BS69" i="3"/>
  <c r="BS70" i="3"/>
  <c r="BS77" i="3"/>
  <c r="BS72" i="3"/>
  <c r="BS64" i="3"/>
  <c r="BS57" i="3"/>
  <c r="BS58" i="3"/>
  <c r="BS59" i="3"/>
  <c r="BS60" i="3"/>
  <c r="BS65" i="3"/>
  <c r="BS61" i="3"/>
  <c r="BS53" i="3"/>
  <c r="BS71" i="3"/>
  <c r="BS63" i="3"/>
  <c r="BS55" i="3"/>
  <c r="BS56" i="3"/>
  <c r="BS51" i="3"/>
  <c r="BS52" i="3"/>
  <c r="BS44" i="3"/>
  <c r="BS45" i="3"/>
  <c r="BS46" i="3"/>
  <c r="BS47" i="3"/>
  <c r="BS54" i="3"/>
  <c r="BS50" i="3"/>
  <c r="BS48" i="3"/>
  <c r="BS42" i="3"/>
  <c r="BS34" i="3"/>
  <c r="BS43" i="3"/>
  <c r="BS35" i="3"/>
  <c r="BS36" i="3"/>
  <c r="BS37" i="3"/>
  <c r="BS38" i="3"/>
  <c r="BS41" i="3"/>
  <c r="BS33" i="3"/>
  <c r="BS62" i="3"/>
  <c r="BS39" i="3"/>
  <c r="BS28" i="3"/>
  <c r="BS29" i="3"/>
  <c r="BS30" i="3"/>
  <c r="BS31" i="3"/>
  <c r="BS49" i="3"/>
  <c r="BS32" i="3"/>
  <c r="BS25" i="3"/>
  <c r="BS17" i="3"/>
  <c r="BS18" i="3"/>
  <c r="BS19" i="3"/>
  <c r="BS40" i="3"/>
  <c r="BS20" i="3"/>
  <c r="BS21" i="3"/>
  <c r="BS27" i="3"/>
  <c r="BS24" i="3"/>
  <c r="BS16" i="3"/>
  <c r="BS15" i="3"/>
  <c r="BS12" i="3"/>
  <c r="BS13" i="3"/>
  <c r="BS26" i="3"/>
  <c r="BS8" i="3"/>
  <c r="BS23" i="3"/>
  <c r="BS14" i="3"/>
  <c r="BS9" i="3"/>
  <c r="BS2" i="3"/>
  <c r="BS3" i="3"/>
  <c r="BS11" i="3"/>
  <c r="BS22" i="3"/>
  <c r="BT5" i="3"/>
  <c r="BS10" i="3"/>
  <c r="BQ106" i="1"/>
  <c r="BQ98" i="1"/>
  <c r="BQ103" i="1"/>
  <c r="BQ102" i="1"/>
  <c r="BQ100" i="1"/>
  <c r="BQ105" i="1"/>
  <c r="BQ101" i="1"/>
  <c r="BQ107" i="1"/>
  <c r="BQ104" i="1"/>
  <c r="BQ96" i="1"/>
  <c r="BQ99" i="1"/>
  <c r="BQ97" i="1"/>
  <c r="BQ90" i="1"/>
  <c r="BQ92" i="1"/>
  <c r="BQ93" i="1"/>
  <c r="BQ95" i="1"/>
  <c r="BQ94" i="1"/>
  <c r="BQ88" i="1"/>
  <c r="BQ91" i="1"/>
  <c r="BQ89" i="1"/>
  <c r="BQ84" i="1"/>
  <c r="BQ85" i="1"/>
  <c r="BQ87" i="1"/>
  <c r="BQ83" i="1"/>
  <c r="BQ80" i="1"/>
  <c r="BQ81" i="1"/>
  <c r="BQ82" i="1"/>
  <c r="BQ86" i="1"/>
  <c r="BQ79" i="1"/>
  <c r="BQ76" i="1"/>
  <c r="BQ77" i="1"/>
  <c r="BQ78" i="1"/>
  <c r="BQ73" i="1"/>
  <c r="BQ75" i="1"/>
  <c r="BQ74" i="1"/>
  <c r="BQ68" i="1"/>
  <c r="BQ69" i="1"/>
  <c r="BQ70" i="1"/>
  <c r="BQ62" i="1"/>
  <c r="BQ71" i="1"/>
  <c r="BQ63" i="1"/>
  <c r="BQ72" i="1"/>
  <c r="BQ64" i="1"/>
  <c r="BQ65" i="1"/>
  <c r="BQ66" i="1"/>
  <c r="BQ67" i="1"/>
  <c r="BQ57" i="1"/>
  <c r="BQ58" i="1"/>
  <c r="BQ59" i="1"/>
  <c r="BQ60" i="1"/>
  <c r="BQ61" i="1"/>
  <c r="BQ49" i="1"/>
  <c r="BQ50" i="1"/>
  <c r="BQ51" i="1"/>
  <c r="BQ56" i="1"/>
  <c r="BQ52" i="1"/>
  <c r="BQ53" i="1"/>
  <c r="BQ45" i="1"/>
  <c r="BQ54" i="1"/>
  <c r="BQ46" i="1"/>
  <c r="BQ38" i="1"/>
  <c r="BQ39" i="1"/>
  <c r="BQ55" i="1"/>
  <c r="BQ48" i="1"/>
  <c r="BQ40" i="1"/>
  <c r="BQ41" i="1"/>
  <c r="BQ47" i="1"/>
  <c r="BQ42" i="1"/>
  <c r="BQ34" i="1"/>
  <c r="BQ35" i="1"/>
  <c r="BQ37" i="1"/>
  <c r="BQ32" i="1"/>
  <c r="BQ24" i="1"/>
  <c r="BQ25" i="1"/>
  <c r="BQ44" i="1"/>
  <c r="BQ26" i="1"/>
  <c r="BQ27" i="1"/>
  <c r="BQ28" i="1"/>
  <c r="BQ43" i="1"/>
  <c r="BQ33" i="1"/>
  <c r="BQ29" i="1"/>
  <c r="BQ30" i="1"/>
  <c r="BQ36" i="1"/>
  <c r="BQ31" i="1"/>
  <c r="BQ23" i="1"/>
  <c r="BQ18" i="1"/>
  <c r="BQ19" i="1"/>
  <c r="BQ20" i="1"/>
  <c r="BQ12" i="1"/>
  <c r="BQ21" i="1"/>
  <c r="BQ13" i="1"/>
  <c r="BQ14" i="1"/>
  <c r="BQ15" i="1"/>
  <c r="BQ22" i="1"/>
  <c r="BQ16" i="1"/>
  <c r="BQ17" i="1"/>
  <c r="BQ8" i="1"/>
  <c r="BQ9" i="1"/>
  <c r="BQ10" i="1"/>
  <c r="BR5" i="1"/>
  <c r="BQ3" i="1"/>
  <c r="BQ11" i="1"/>
  <c r="BQ2" i="1"/>
  <c r="BT103" i="3" l="1"/>
  <c r="BT104" i="3"/>
  <c r="BT105" i="3"/>
  <c r="BT106" i="3"/>
  <c r="BT107" i="3"/>
  <c r="BT102" i="3"/>
  <c r="BT100" i="3"/>
  <c r="BT101" i="3"/>
  <c r="BT98" i="3"/>
  <c r="BT99" i="3"/>
  <c r="BT93" i="3"/>
  <c r="BT94" i="3"/>
  <c r="BT97" i="3"/>
  <c r="BT95" i="3"/>
  <c r="BT88" i="3"/>
  <c r="BT89" i="3"/>
  <c r="BT90" i="3"/>
  <c r="BT96" i="3"/>
  <c r="BT91" i="3"/>
  <c r="BT92" i="3"/>
  <c r="BT87" i="3"/>
  <c r="BT82" i="3"/>
  <c r="BT83" i="3"/>
  <c r="BT84" i="3"/>
  <c r="BT85" i="3"/>
  <c r="BT86" i="3"/>
  <c r="BT79" i="3"/>
  <c r="BT80" i="3"/>
  <c r="BT81" i="3"/>
  <c r="BT76" i="3"/>
  <c r="BT77" i="3"/>
  <c r="BT74" i="3"/>
  <c r="BT67" i="3"/>
  <c r="BT75" i="3"/>
  <c r="BT68" i="3"/>
  <c r="BT78" i="3"/>
  <c r="BT69" i="3"/>
  <c r="BT70" i="3"/>
  <c r="BT71" i="3"/>
  <c r="BT63" i="3"/>
  <c r="BT73" i="3"/>
  <c r="BT65" i="3"/>
  <c r="BT72" i="3"/>
  <c r="BT58" i="3"/>
  <c r="BT59" i="3"/>
  <c r="BT60" i="3"/>
  <c r="BT52" i="3"/>
  <c r="BT61" i="3"/>
  <c r="BT64" i="3"/>
  <c r="BT62" i="3"/>
  <c r="BT54" i="3"/>
  <c r="BT56" i="3"/>
  <c r="BT57" i="3"/>
  <c r="BT55" i="3"/>
  <c r="BT44" i="3"/>
  <c r="BT45" i="3"/>
  <c r="BT46" i="3"/>
  <c r="BT47" i="3"/>
  <c r="BT66" i="3"/>
  <c r="BT48" i="3"/>
  <c r="BT53" i="3"/>
  <c r="BT51" i="3"/>
  <c r="BT43" i="3"/>
  <c r="BT35" i="3"/>
  <c r="BT36" i="3"/>
  <c r="BT37" i="3"/>
  <c r="BT50" i="3"/>
  <c r="BT38" i="3"/>
  <c r="BT39" i="3"/>
  <c r="BT42" i="3"/>
  <c r="BT34" i="3"/>
  <c r="BT29" i="3"/>
  <c r="BT30" i="3"/>
  <c r="BT31" i="3"/>
  <c r="BT49" i="3"/>
  <c r="BT41" i="3"/>
  <c r="BT32" i="3"/>
  <c r="BT25" i="3"/>
  <c r="BT40" i="3"/>
  <c r="BT26" i="3"/>
  <c r="BT18" i="3"/>
  <c r="BT19" i="3"/>
  <c r="BT20" i="3"/>
  <c r="BT28" i="3"/>
  <c r="BT21" i="3"/>
  <c r="BT22" i="3"/>
  <c r="BT33" i="3"/>
  <c r="BT17" i="3"/>
  <c r="BT13" i="3"/>
  <c r="BT27" i="3"/>
  <c r="BT8" i="3"/>
  <c r="BT24" i="3"/>
  <c r="BT23" i="3"/>
  <c r="BT14" i="3"/>
  <c r="BT9" i="3"/>
  <c r="BT10" i="3"/>
  <c r="BU5" i="3"/>
  <c r="BT16" i="3"/>
  <c r="BT3" i="3"/>
  <c r="BT12" i="3"/>
  <c r="BT15" i="3"/>
  <c r="BT11" i="3"/>
  <c r="BT2" i="3"/>
  <c r="BR101" i="1"/>
  <c r="BR102" i="1"/>
  <c r="BR103" i="1"/>
  <c r="BR104" i="1"/>
  <c r="BR105" i="1"/>
  <c r="BR107" i="1"/>
  <c r="BR106" i="1"/>
  <c r="BR99" i="1"/>
  <c r="BR96" i="1"/>
  <c r="BR97" i="1"/>
  <c r="BR98" i="1"/>
  <c r="BR100" i="1"/>
  <c r="BR91" i="1"/>
  <c r="BR92" i="1"/>
  <c r="BR93" i="1"/>
  <c r="BR95" i="1"/>
  <c r="BR94" i="1"/>
  <c r="BR89" i="1"/>
  <c r="BR90" i="1"/>
  <c r="BR84" i="1"/>
  <c r="BR85" i="1"/>
  <c r="BR86" i="1"/>
  <c r="BR88" i="1"/>
  <c r="BR87" i="1"/>
  <c r="BR80" i="1"/>
  <c r="BR81" i="1"/>
  <c r="BR82" i="1"/>
  <c r="BR83" i="1"/>
  <c r="BR77" i="1"/>
  <c r="BR78" i="1"/>
  <c r="BR74" i="1"/>
  <c r="BR79" i="1"/>
  <c r="BR76" i="1"/>
  <c r="BR69" i="1"/>
  <c r="BR75" i="1"/>
  <c r="BR70" i="1"/>
  <c r="BR73" i="1"/>
  <c r="BR71" i="1"/>
  <c r="BR63" i="1"/>
  <c r="BR72" i="1"/>
  <c r="BR64" i="1"/>
  <c r="BR65" i="1"/>
  <c r="BR66" i="1"/>
  <c r="BR67" i="1"/>
  <c r="BR57" i="1"/>
  <c r="BR58" i="1"/>
  <c r="BR68" i="1"/>
  <c r="BR59" i="1"/>
  <c r="BR60" i="1"/>
  <c r="BR61" i="1"/>
  <c r="BR62" i="1"/>
  <c r="BR50" i="1"/>
  <c r="BR51" i="1"/>
  <c r="BR56" i="1"/>
  <c r="BR52" i="1"/>
  <c r="BR44" i="1"/>
  <c r="BR53" i="1"/>
  <c r="BR45" i="1"/>
  <c r="BR54" i="1"/>
  <c r="BR46" i="1"/>
  <c r="BR55" i="1"/>
  <c r="BR47" i="1"/>
  <c r="BR49" i="1"/>
  <c r="BR39" i="1"/>
  <c r="BR48" i="1"/>
  <c r="BR40" i="1"/>
  <c r="BR41" i="1"/>
  <c r="BR42" i="1"/>
  <c r="BR35" i="1"/>
  <c r="BR43" i="1"/>
  <c r="BR36" i="1"/>
  <c r="BR38" i="1"/>
  <c r="BR37" i="1"/>
  <c r="BR25" i="1"/>
  <c r="BR26" i="1"/>
  <c r="BR27" i="1"/>
  <c r="BR28" i="1"/>
  <c r="BR33" i="1"/>
  <c r="BR29" i="1"/>
  <c r="BR30" i="1"/>
  <c r="BR31" i="1"/>
  <c r="BR34" i="1"/>
  <c r="BR32" i="1"/>
  <c r="BR24" i="1"/>
  <c r="BR23" i="1"/>
  <c r="BR19" i="1"/>
  <c r="BR20" i="1"/>
  <c r="BR21" i="1"/>
  <c r="BR13" i="1"/>
  <c r="BR14" i="1"/>
  <c r="BR15" i="1"/>
  <c r="BR22" i="1"/>
  <c r="BR16" i="1"/>
  <c r="BR17" i="1"/>
  <c r="BR18" i="1"/>
  <c r="BR8" i="1"/>
  <c r="BR9" i="1"/>
  <c r="BR10" i="1"/>
  <c r="BS5" i="1"/>
  <c r="BR3" i="1"/>
  <c r="BR11" i="1"/>
  <c r="BR12" i="1"/>
  <c r="BR2" i="1"/>
  <c r="BU104" i="3" l="1"/>
  <c r="BU105" i="3"/>
  <c r="BU106" i="3"/>
  <c r="BU107" i="3"/>
  <c r="BU103" i="3"/>
  <c r="BU102" i="3"/>
  <c r="BU101" i="3"/>
  <c r="BU99" i="3"/>
  <c r="BU100" i="3"/>
  <c r="BU93" i="3"/>
  <c r="BU94" i="3"/>
  <c r="BU97" i="3"/>
  <c r="BU95" i="3"/>
  <c r="BU96" i="3"/>
  <c r="BU89" i="3"/>
  <c r="BU90" i="3"/>
  <c r="BU91" i="3"/>
  <c r="BU98" i="3"/>
  <c r="BU92" i="3"/>
  <c r="BU88" i="3"/>
  <c r="BU87" i="3"/>
  <c r="BU83" i="3"/>
  <c r="BU84" i="3"/>
  <c r="BU85" i="3"/>
  <c r="BU86" i="3"/>
  <c r="BU82" i="3"/>
  <c r="BU80" i="3"/>
  <c r="BU81" i="3"/>
  <c r="BU77" i="3"/>
  <c r="BU78" i="3"/>
  <c r="BU67" i="3"/>
  <c r="BU75" i="3"/>
  <c r="BU68" i="3"/>
  <c r="BU69" i="3"/>
  <c r="BU79" i="3"/>
  <c r="BU70" i="3"/>
  <c r="BU71" i="3"/>
  <c r="BU76" i="3"/>
  <c r="BU72" i="3"/>
  <c r="BU64" i="3"/>
  <c r="BU74" i="3"/>
  <c r="BU66" i="3"/>
  <c r="BU73" i="3"/>
  <c r="BU59" i="3"/>
  <c r="BU60" i="3"/>
  <c r="BU61" i="3"/>
  <c r="BU53" i="3"/>
  <c r="BU65" i="3"/>
  <c r="BU62" i="3"/>
  <c r="BU55" i="3"/>
  <c r="BU57" i="3"/>
  <c r="BU52" i="3"/>
  <c r="BU45" i="3"/>
  <c r="BU46" i="3"/>
  <c r="BU47" i="3"/>
  <c r="BU48" i="3"/>
  <c r="BU63" i="3"/>
  <c r="BU58" i="3"/>
  <c r="BU49" i="3"/>
  <c r="BU56" i="3"/>
  <c r="BU44" i="3"/>
  <c r="BU43" i="3"/>
  <c r="BU36" i="3"/>
  <c r="BU37" i="3"/>
  <c r="BU50" i="3"/>
  <c r="BU38" i="3"/>
  <c r="BU54" i="3"/>
  <c r="BU39" i="3"/>
  <c r="BU40" i="3"/>
  <c r="BU51" i="3"/>
  <c r="BU35" i="3"/>
  <c r="BU30" i="3"/>
  <c r="BU31" i="3"/>
  <c r="BU41" i="3"/>
  <c r="BU32" i="3"/>
  <c r="BU25" i="3"/>
  <c r="BU26" i="3"/>
  <c r="BU34" i="3"/>
  <c r="BU33" i="3"/>
  <c r="BU27" i="3"/>
  <c r="BU19" i="3"/>
  <c r="BU20" i="3"/>
  <c r="BU42" i="3"/>
  <c r="BU28" i="3"/>
  <c r="BU21" i="3"/>
  <c r="BU22" i="3"/>
  <c r="BU23" i="3"/>
  <c r="BU15" i="3"/>
  <c r="BU29" i="3"/>
  <c r="BU18" i="3"/>
  <c r="BU13" i="3"/>
  <c r="BU8" i="3"/>
  <c r="BU24" i="3"/>
  <c r="BU14" i="3"/>
  <c r="BU9" i="3"/>
  <c r="BU17" i="3"/>
  <c r="BU10" i="3"/>
  <c r="BV5" i="3"/>
  <c r="BU16" i="3"/>
  <c r="BU11" i="3"/>
  <c r="BU3" i="3"/>
  <c r="BU2" i="3"/>
  <c r="BU12" i="3"/>
  <c r="BS102" i="1"/>
  <c r="BS103" i="1"/>
  <c r="BS104" i="1"/>
  <c r="BS105" i="1"/>
  <c r="BS106" i="1"/>
  <c r="BS107" i="1"/>
  <c r="BS100" i="1"/>
  <c r="BS101" i="1"/>
  <c r="BS98" i="1"/>
  <c r="BS99" i="1"/>
  <c r="BS97" i="1"/>
  <c r="BS94" i="1"/>
  <c r="BS95" i="1"/>
  <c r="BS91" i="1"/>
  <c r="BS92" i="1"/>
  <c r="BS93" i="1"/>
  <c r="BS96" i="1"/>
  <c r="BS90" i="1"/>
  <c r="BS83" i="1"/>
  <c r="BS85" i="1"/>
  <c r="BS86" i="1"/>
  <c r="BS87" i="1"/>
  <c r="BS89" i="1"/>
  <c r="BS80" i="1"/>
  <c r="BS84" i="1"/>
  <c r="BS81" i="1"/>
  <c r="BS88" i="1"/>
  <c r="BS82" i="1"/>
  <c r="BS78" i="1"/>
  <c r="BS73" i="1"/>
  <c r="BS75" i="1"/>
  <c r="BS77" i="1"/>
  <c r="BS70" i="1"/>
  <c r="BS62" i="1"/>
  <c r="BS71" i="1"/>
  <c r="BS76" i="1"/>
  <c r="BS72" i="1"/>
  <c r="BS64" i="1"/>
  <c r="BS79" i="1"/>
  <c r="BS65" i="1"/>
  <c r="BS66" i="1"/>
  <c r="BS67" i="1"/>
  <c r="BS68" i="1"/>
  <c r="BS58" i="1"/>
  <c r="BS59" i="1"/>
  <c r="BS60" i="1"/>
  <c r="BS69" i="1"/>
  <c r="BS61" i="1"/>
  <c r="BS63" i="1"/>
  <c r="BS74" i="1"/>
  <c r="BS57" i="1"/>
  <c r="BS51" i="1"/>
  <c r="BS56" i="1"/>
  <c r="BS52" i="1"/>
  <c r="BS53" i="1"/>
  <c r="BS45" i="1"/>
  <c r="BS54" i="1"/>
  <c r="BS46" i="1"/>
  <c r="BS55" i="1"/>
  <c r="BS47" i="1"/>
  <c r="BS48" i="1"/>
  <c r="BS50" i="1"/>
  <c r="BS40" i="1"/>
  <c r="BS41" i="1"/>
  <c r="BS42" i="1"/>
  <c r="BS35" i="1"/>
  <c r="BS43" i="1"/>
  <c r="BS36" i="1"/>
  <c r="BS44" i="1"/>
  <c r="BS37" i="1"/>
  <c r="BS39" i="1"/>
  <c r="BS26" i="1"/>
  <c r="BS38" i="1"/>
  <c r="BS27" i="1"/>
  <c r="BS28" i="1"/>
  <c r="BS33" i="1"/>
  <c r="BS29" i="1"/>
  <c r="BS30" i="1"/>
  <c r="BS49" i="1"/>
  <c r="BS31" i="1"/>
  <c r="BS34" i="1"/>
  <c r="BS32" i="1"/>
  <c r="BS25" i="1"/>
  <c r="BS20" i="1"/>
  <c r="BS24" i="1"/>
  <c r="BS21" i="1"/>
  <c r="BS14" i="1"/>
  <c r="BS15" i="1"/>
  <c r="BS22" i="1"/>
  <c r="BS16" i="1"/>
  <c r="BS17" i="1"/>
  <c r="BS18" i="1"/>
  <c r="BS10" i="1"/>
  <c r="BS23" i="1"/>
  <c r="BS19" i="1"/>
  <c r="BS9" i="1"/>
  <c r="BT5" i="1"/>
  <c r="BS3" i="1"/>
  <c r="BS11" i="1"/>
  <c r="BS13" i="1"/>
  <c r="BS8" i="1"/>
  <c r="BS12" i="1"/>
  <c r="BS2" i="1"/>
  <c r="BV105" i="3" l="1"/>
  <c r="BV106" i="3"/>
  <c r="BV107" i="3"/>
  <c r="BV104" i="3"/>
  <c r="BV102" i="3"/>
  <c r="BV103" i="3"/>
  <c r="BV97" i="3"/>
  <c r="BV101" i="3"/>
  <c r="BV100" i="3"/>
  <c r="BV99" i="3"/>
  <c r="BV93" i="3"/>
  <c r="BV94" i="3"/>
  <c r="BV95" i="3"/>
  <c r="BV96" i="3"/>
  <c r="BV98" i="3"/>
  <c r="BV90" i="3"/>
  <c r="BV91" i="3"/>
  <c r="BV92" i="3"/>
  <c r="BV87" i="3"/>
  <c r="BV89" i="3"/>
  <c r="BV84" i="3"/>
  <c r="BV88" i="3"/>
  <c r="BV85" i="3"/>
  <c r="BV86" i="3"/>
  <c r="BV81" i="3"/>
  <c r="BV75" i="3"/>
  <c r="BV83" i="3"/>
  <c r="BV77" i="3"/>
  <c r="BV78" i="3"/>
  <c r="BV79" i="3"/>
  <c r="BV68" i="3"/>
  <c r="BV69" i="3"/>
  <c r="BV70" i="3"/>
  <c r="BV71" i="3"/>
  <c r="BV80" i="3"/>
  <c r="BV76" i="3"/>
  <c r="BV72" i="3"/>
  <c r="BV82" i="3"/>
  <c r="BV73" i="3"/>
  <c r="BV65" i="3"/>
  <c r="BV67" i="3"/>
  <c r="BV60" i="3"/>
  <c r="BV74" i="3"/>
  <c r="BV61" i="3"/>
  <c r="BV53" i="3"/>
  <c r="BV62" i="3"/>
  <c r="BV54" i="3"/>
  <c r="BV64" i="3"/>
  <c r="BV66" i="3"/>
  <c r="BV63" i="3"/>
  <c r="BV56" i="3"/>
  <c r="BV58" i="3"/>
  <c r="BV59" i="3"/>
  <c r="BV46" i="3"/>
  <c r="BV47" i="3"/>
  <c r="BV48" i="3"/>
  <c r="BV49" i="3"/>
  <c r="BV50" i="3"/>
  <c r="BV57" i="3"/>
  <c r="BV55" i="3"/>
  <c r="BV52" i="3"/>
  <c r="BV45" i="3"/>
  <c r="BV37" i="3"/>
  <c r="BV38" i="3"/>
  <c r="BV39" i="3"/>
  <c r="BV40" i="3"/>
  <c r="BV41" i="3"/>
  <c r="BV43" i="3"/>
  <c r="BV36" i="3"/>
  <c r="BV31" i="3"/>
  <c r="BV32" i="3"/>
  <c r="BV24" i="3"/>
  <c r="BV51" i="3"/>
  <c r="BV44" i="3"/>
  <c r="BV26" i="3"/>
  <c r="BV34" i="3"/>
  <c r="BV33" i="3"/>
  <c r="BV27" i="3"/>
  <c r="BV28" i="3"/>
  <c r="BV20" i="3"/>
  <c r="BV42" i="3"/>
  <c r="BV25" i="3"/>
  <c r="BV21" i="3"/>
  <c r="BV13" i="3"/>
  <c r="BV35" i="3"/>
  <c r="BV30" i="3"/>
  <c r="BV22" i="3"/>
  <c r="BV14" i="3"/>
  <c r="BV23" i="3"/>
  <c r="BV15" i="3"/>
  <c r="BV16" i="3"/>
  <c r="BV19" i="3"/>
  <c r="BV18" i="3"/>
  <c r="BV29" i="3"/>
  <c r="BV8" i="3"/>
  <c r="BV9" i="3"/>
  <c r="BV17" i="3"/>
  <c r="BV10" i="3"/>
  <c r="BW5" i="3"/>
  <c r="BV11" i="3"/>
  <c r="BV3" i="3"/>
  <c r="BV2" i="3"/>
  <c r="BV12" i="3"/>
  <c r="BT103" i="1"/>
  <c r="BT104" i="1"/>
  <c r="BT105" i="1"/>
  <c r="BT106" i="1"/>
  <c r="BT107" i="1"/>
  <c r="BT102" i="1"/>
  <c r="BT99" i="1"/>
  <c r="BT97" i="1"/>
  <c r="BT98" i="1"/>
  <c r="BT94" i="1"/>
  <c r="BT101" i="1"/>
  <c r="BT100" i="1"/>
  <c r="BT95" i="1"/>
  <c r="BT96" i="1"/>
  <c r="BT92" i="1"/>
  <c r="BT93" i="1"/>
  <c r="BT89" i="1"/>
  <c r="BT91" i="1"/>
  <c r="BT90" i="1"/>
  <c r="BT84" i="1"/>
  <c r="BT86" i="1"/>
  <c r="BT87" i="1"/>
  <c r="BT88" i="1"/>
  <c r="BT81" i="1"/>
  <c r="BT82" i="1"/>
  <c r="BT85" i="1"/>
  <c r="BT83" i="1"/>
  <c r="BT79" i="1"/>
  <c r="BT80" i="1"/>
  <c r="BT74" i="1"/>
  <c r="BT76" i="1"/>
  <c r="BT78" i="1"/>
  <c r="BT77" i="1"/>
  <c r="BT75" i="1"/>
  <c r="BT71" i="1"/>
  <c r="BT63" i="1"/>
  <c r="BT73" i="1"/>
  <c r="BT72" i="1"/>
  <c r="BT65" i="1"/>
  <c r="BT66" i="1"/>
  <c r="BT67" i="1"/>
  <c r="BT68" i="1"/>
  <c r="BT69" i="1"/>
  <c r="BT59" i="1"/>
  <c r="BT60" i="1"/>
  <c r="BT61" i="1"/>
  <c r="BT64" i="1"/>
  <c r="BT62" i="1"/>
  <c r="BT70" i="1"/>
  <c r="BT57" i="1"/>
  <c r="BT58" i="1"/>
  <c r="BT56" i="1"/>
  <c r="BT52" i="1"/>
  <c r="BT53" i="1"/>
  <c r="BT45" i="1"/>
  <c r="BT54" i="1"/>
  <c r="BT46" i="1"/>
  <c r="BT55" i="1"/>
  <c r="BT47" i="1"/>
  <c r="BT48" i="1"/>
  <c r="BT49" i="1"/>
  <c r="BT51" i="1"/>
  <c r="BT41" i="1"/>
  <c r="BT33" i="1"/>
  <c r="BT42" i="1"/>
  <c r="BT35" i="1"/>
  <c r="BT43" i="1"/>
  <c r="BT36" i="1"/>
  <c r="BT44" i="1"/>
  <c r="BT37" i="1"/>
  <c r="BT38" i="1"/>
  <c r="BT50" i="1"/>
  <c r="BT40" i="1"/>
  <c r="BT27" i="1"/>
  <c r="BT28" i="1"/>
  <c r="BT39" i="1"/>
  <c r="BT29" i="1"/>
  <c r="BT30" i="1"/>
  <c r="BT31" i="1"/>
  <c r="BT23" i="1"/>
  <c r="BT34" i="1"/>
  <c r="BT32" i="1"/>
  <c r="BT25" i="1"/>
  <c r="BT26" i="1"/>
  <c r="BT24" i="1"/>
  <c r="BT21" i="1"/>
  <c r="BT15" i="1"/>
  <c r="BT22" i="1"/>
  <c r="BT16" i="1"/>
  <c r="BT17" i="1"/>
  <c r="BT18" i="1"/>
  <c r="BT10" i="1"/>
  <c r="BT19" i="1"/>
  <c r="BT11" i="1"/>
  <c r="BT20" i="1"/>
  <c r="BU5" i="1"/>
  <c r="BT12" i="1"/>
  <c r="BT14" i="1"/>
  <c r="BT9" i="1"/>
  <c r="BT2" i="1"/>
  <c r="BT3" i="1"/>
  <c r="BT13" i="1"/>
  <c r="BT8" i="1"/>
  <c r="BW106" i="3" l="1"/>
  <c r="BW107" i="3"/>
  <c r="BW105" i="3"/>
  <c r="BW102" i="3"/>
  <c r="BW104" i="3"/>
  <c r="BW103" i="3"/>
  <c r="BW101" i="3"/>
  <c r="BW98" i="3"/>
  <c r="BW100" i="3"/>
  <c r="BW99" i="3"/>
  <c r="BW93" i="3"/>
  <c r="BW94" i="3"/>
  <c r="BW95" i="3"/>
  <c r="BW97" i="3"/>
  <c r="BW96" i="3"/>
  <c r="BW91" i="3"/>
  <c r="BW92" i="3"/>
  <c r="BW88" i="3"/>
  <c r="BW90" i="3"/>
  <c r="BW85" i="3"/>
  <c r="BW86" i="3"/>
  <c r="BW89" i="3"/>
  <c r="BW87" i="3"/>
  <c r="BW75" i="3"/>
  <c r="BW76" i="3"/>
  <c r="BW84" i="3"/>
  <c r="BW83" i="3"/>
  <c r="BW78" i="3"/>
  <c r="BW79" i="3"/>
  <c r="BW82" i="3"/>
  <c r="BW80" i="3"/>
  <c r="BW69" i="3"/>
  <c r="BW70" i="3"/>
  <c r="BW71" i="3"/>
  <c r="BW72" i="3"/>
  <c r="BW64" i="3"/>
  <c r="BW81" i="3"/>
  <c r="BW73" i="3"/>
  <c r="BW74" i="3"/>
  <c r="BW66" i="3"/>
  <c r="BW68" i="3"/>
  <c r="BW77" i="3"/>
  <c r="BW61" i="3"/>
  <c r="BW53" i="3"/>
  <c r="BW67" i="3"/>
  <c r="BW62" i="3"/>
  <c r="BW54" i="3"/>
  <c r="BW65" i="3"/>
  <c r="BW55" i="3"/>
  <c r="BW63" i="3"/>
  <c r="BW57" i="3"/>
  <c r="BW59" i="3"/>
  <c r="BW47" i="3"/>
  <c r="BW48" i="3"/>
  <c r="BW49" i="3"/>
  <c r="BW60" i="3"/>
  <c r="BW58" i="3"/>
  <c r="BW50" i="3"/>
  <c r="BW51" i="3"/>
  <c r="BW46" i="3"/>
  <c r="BW38" i="3"/>
  <c r="BW39" i="3"/>
  <c r="BW56" i="3"/>
  <c r="BW52" i="3"/>
  <c r="BW40" i="3"/>
  <c r="BW41" i="3"/>
  <c r="BW42" i="3"/>
  <c r="BW37" i="3"/>
  <c r="BW32" i="3"/>
  <c r="BW25" i="3"/>
  <c r="BW44" i="3"/>
  <c r="BW26" i="3"/>
  <c r="BW34" i="3"/>
  <c r="BW33" i="3"/>
  <c r="BW27" i="3"/>
  <c r="BW28" i="3"/>
  <c r="BW43" i="3"/>
  <c r="BW29" i="3"/>
  <c r="BW45" i="3"/>
  <c r="BW21" i="3"/>
  <c r="BW35" i="3"/>
  <c r="BW30" i="3"/>
  <c r="BW22" i="3"/>
  <c r="BW14" i="3"/>
  <c r="BW23" i="3"/>
  <c r="BW15" i="3"/>
  <c r="BW16" i="3"/>
  <c r="BW24" i="3"/>
  <c r="BW17" i="3"/>
  <c r="BW20" i="3"/>
  <c r="BW13" i="3"/>
  <c r="BW8" i="3"/>
  <c r="BW9" i="3"/>
  <c r="BW10" i="3"/>
  <c r="BX5" i="3"/>
  <c r="BW11" i="3"/>
  <c r="BW3" i="3"/>
  <c r="BW2" i="3"/>
  <c r="BW36" i="3"/>
  <c r="BW19" i="3"/>
  <c r="BW12" i="3"/>
  <c r="BW18" i="3"/>
  <c r="BW31" i="3"/>
  <c r="BU104" i="1"/>
  <c r="BU105" i="1"/>
  <c r="BU106" i="1"/>
  <c r="BU107" i="1"/>
  <c r="BU103" i="1"/>
  <c r="BU101" i="1"/>
  <c r="BU100" i="1"/>
  <c r="BU99" i="1"/>
  <c r="BU98" i="1"/>
  <c r="BU94" i="1"/>
  <c r="BU95" i="1"/>
  <c r="BU96" i="1"/>
  <c r="BU102" i="1"/>
  <c r="BU93" i="1"/>
  <c r="BU97" i="1"/>
  <c r="BU89" i="1"/>
  <c r="BU90" i="1"/>
  <c r="BU92" i="1"/>
  <c r="BU91" i="1"/>
  <c r="BU85" i="1"/>
  <c r="BU86" i="1"/>
  <c r="BU87" i="1"/>
  <c r="BU88" i="1"/>
  <c r="BU84" i="1"/>
  <c r="BU82" i="1"/>
  <c r="BU83" i="1"/>
  <c r="BU80" i="1"/>
  <c r="BU81" i="1"/>
  <c r="BU73" i="1"/>
  <c r="BU74" i="1"/>
  <c r="BU75" i="1"/>
  <c r="BU79" i="1"/>
  <c r="BU77" i="1"/>
  <c r="BU78" i="1"/>
  <c r="BU72" i="1"/>
  <c r="BU64" i="1"/>
  <c r="BU76" i="1"/>
  <c r="BU66" i="1"/>
  <c r="BU67" i="1"/>
  <c r="BU68" i="1"/>
  <c r="BU69" i="1"/>
  <c r="BU70" i="1"/>
  <c r="BU62" i="1"/>
  <c r="BU60" i="1"/>
  <c r="BU61" i="1"/>
  <c r="BU71" i="1"/>
  <c r="BU63" i="1"/>
  <c r="BU57" i="1"/>
  <c r="BU65" i="1"/>
  <c r="BU58" i="1"/>
  <c r="BU59" i="1"/>
  <c r="BU53" i="1"/>
  <c r="BU45" i="1"/>
  <c r="BU54" i="1"/>
  <c r="BU46" i="1"/>
  <c r="BU55" i="1"/>
  <c r="BU47" i="1"/>
  <c r="BU48" i="1"/>
  <c r="BU49" i="1"/>
  <c r="BU50" i="1"/>
  <c r="BU56" i="1"/>
  <c r="BU52" i="1"/>
  <c r="BU42" i="1"/>
  <c r="BU34" i="1"/>
  <c r="BU43" i="1"/>
  <c r="BU36" i="1"/>
  <c r="BU44" i="1"/>
  <c r="BU37" i="1"/>
  <c r="BU38" i="1"/>
  <c r="BU39" i="1"/>
  <c r="BU51" i="1"/>
  <c r="BU41" i="1"/>
  <c r="BU28" i="1"/>
  <c r="BU29" i="1"/>
  <c r="BU35" i="1"/>
  <c r="BU33" i="1"/>
  <c r="BU30" i="1"/>
  <c r="BU40" i="1"/>
  <c r="BU31" i="1"/>
  <c r="BU23" i="1"/>
  <c r="BU32" i="1"/>
  <c r="BU24" i="1"/>
  <c r="BU25" i="1"/>
  <c r="BU26" i="1"/>
  <c r="BU27" i="1"/>
  <c r="BU22" i="1"/>
  <c r="BU16" i="1"/>
  <c r="BU17" i="1"/>
  <c r="BU18" i="1"/>
  <c r="BU19" i="1"/>
  <c r="BU11" i="1"/>
  <c r="BU20" i="1"/>
  <c r="BU12" i="1"/>
  <c r="BU21" i="1"/>
  <c r="BU10" i="1"/>
  <c r="BU13" i="1"/>
  <c r="BU8" i="1"/>
  <c r="BU15" i="1"/>
  <c r="BV5" i="1"/>
  <c r="BU14" i="1"/>
  <c r="BU3" i="1"/>
  <c r="BU9" i="1"/>
  <c r="BU2" i="1"/>
  <c r="BX107" i="3" l="1"/>
  <c r="BX106" i="3"/>
  <c r="BX102" i="3"/>
  <c r="BX104" i="3"/>
  <c r="BX103" i="3"/>
  <c r="BX97" i="3"/>
  <c r="BX101" i="3"/>
  <c r="BX98" i="3"/>
  <c r="BX99" i="3"/>
  <c r="BX105" i="3"/>
  <c r="BX94" i="3"/>
  <c r="BX95" i="3"/>
  <c r="BX96" i="3"/>
  <c r="BX100" i="3"/>
  <c r="BX92" i="3"/>
  <c r="BX93" i="3"/>
  <c r="BX89" i="3"/>
  <c r="BX91" i="3"/>
  <c r="BX88" i="3"/>
  <c r="BX86" i="3"/>
  <c r="BX90" i="3"/>
  <c r="BX85" i="3"/>
  <c r="BX76" i="3"/>
  <c r="BX84" i="3"/>
  <c r="BX83" i="3"/>
  <c r="BX77" i="3"/>
  <c r="BX87" i="3"/>
  <c r="BX78" i="3"/>
  <c r="BX79" i="3"/>
  <c r="BX82" i="3"/>
  <c r="BX80" i="3"/>
  <c r="BX81" i="3"/>
  <c r="BX75" i="3"/>
  <c r="BX70" i="3"/>
  <c r="BX71" i="3"/>
  <c r="BX63" i="3"/>
  <c r="BX72" i="3"/>
  <c r="BX73" i="3"/>
  <c r="BX65" i="3"/>
  <c r="BX74" i="3"/>
  <c r="BX66" i="3"/>
  <c r="BX67" i="3"/>
  <c r="BX69" i="3"/>
  <c r="BX62" i="3"/>
  <c r="BX54" i="3"/>
  <c r="BX55" i="3"/>
  <c r="BX68" i="3"/>
  <c r="BX64" i="3"/>
  <c r="BX56" i="3"/>
  <c r="BX57" i="3"/>
  <c r="BX58" i="3"/>
  <c r="BX60" i="3"/>
  <c r="BX61" i="3"/>
  <c r="BX48" i="3"/>
  <c r="BX49" i="3"/>
  <c r="BX50" i="3"/>
  <c r="BX51" i="3"/>
  <c r="BX44" i="3"/>
  <c r="BX59" i="3"/>
  <c r="BX47" i="3"/>
  <c r="BX53" i="3"/>
  <c r="BX39" i="3"/>
  <c r="BX52" i="3"/>
  <c r="BX40" i="3"/>
  <c r="BX41" i="3"/>
  <c r="BX42" i="3"/>
  <c r="BX34" i="3"/>
  <c r="BX38" i="3"/>
  <c r="BX26" i="3"/>
  <c r="BX33" i="3"/>
  <c r="BX27" i="3"/>
  <c r="BX28" i="3"/>
  <c r="BX46" i="3"/>
  <c r="BX43" i="3"/>
  <c r="BX29" i="3"/>
  <c r="BX37" i="3"/>
  <c r="BX36" i="3"/>
  <c r="BX35" i="3"/>
  <c r="BX30" i="3"/>
  <c r="BX25" i="3"/>
  <c r="BX22" i="3"/>
  <c r="BX14" i="3"/>
  <c r="BX32" i="3"/>
  <c r="BX23" i="3"/>
  <c r="BX15" i="3"/>
  <c r="BX16" i="3"/>
  <c r="BX24" i="3"/>
  <c r="BX17" i="3"/>
  <c r="BX18" i="3"/>
  <c r="BX45" i="3"/>
  <c r="BX21" i="3"/>
  <c r="BX9" i="3"/>
  <c r="BX10" i="3"/>
  <c r="BY5" i="3"/>
  <c r="BX20" i="3"/>
  <c r="BX11" i="3"/>
  <c r="BX3" i="3"/>
  <c r="BX2" i="3"/>
  <c r="BX19" i="3"/>
  <c r="BX12" i="3"/>
  <c r="BX31" i="3"/>
  <c r="BX8" i="3"/>
  <c r="BX13" i="3"/>
  <c r="BV105" i="1"/>
  <c r="BV106" i="1"/>
  <c r="BV107" i="1"/>
  <c r="BV103" i="1"/>
  <c r="BV101" i="1"/>
  <c r="BV97" i="1"/>
  <c r="BV104" i="1"/>
  <c r="BV100" i="1"/>
  <c r="BV102" i="1"/>
  <c r="BV98" i="1"/>
  <c r="BV95" i="1"/>
  <c r="BV96" i="1"/>
  <c r="BV89" i="1"/>
  <c r="BV90" i="1"/>
  <c r="BV94" i="1"/>
  <c r="BV91" i="1"/>
  <c r="BV99" i="1"/>
  <c r="BV92" i="1"/>
  <c r="BV93" i="1"/>
  <c r="BV86" i="1"/>
  <c r="BV87" i="1"/>
  <c r="BV88" i="1"/>
  <c r="BV85" i="1"/>
  <c r="BV83" i="1"/>
  <c r="BV79" i="1"/>
  <c r="BV81" i="1"/>
  <c r="BV84" i="1"/>
  <c r="BV82" i="1"/>
  <c r="BV74" i="1"/>
  <c r="BV80" i="1"/>
  <c r="BV75" i="1"/>
  <c r="BV76" i="1"/>
  <c r="BV77" i="1"/>
  <c r="BV78" i="1"/>
  <c r="BV73" i="1"/>
  <c r="BV65" i="1"/>
  <c r="BV67" i="1"/>
  <c r="BV68" i="1"/>
  <c r="BV69" i="1"/>
  <c r="BV70" i="1"/>
  <c r="BV62" i="1"/>
  <c r="BV71" i="1"/>
  <c r="BV63" i="1"/>
  <c r="BV61" i="1"/>
  <c r="BV66" i="1"/>
  <c r="BV64" i="1"/>
  <c r="BV57" i="1"/>
  <c r="BV58" i="1"/>
  <c r="BV72" i="1"/>
  <c r="BV59" i="1"/>
  <c r="BV60" i="1"/>
  <c r="BV54" i="1"/>
  <c r="BV46" i="1"/>
  <c r="BV55" i="1"/>
  <c r="BV47" i="1"/>
  <c r="BV48" i="1"/>
  <c r="BV49" i="1"/>
  <c r="BV50" i="1"/>
  <c r="BV51" i="1"/>
  <c r="BV53" i="1"/>
  <c r="BV35" i="1"/>
  <c r="BV43" i="1"/>
  <c r="BV44" i="1"/>
  <c r="BV37" i="1"/>
  <c r="BV38" i="1"/>
  <c r="BV56" i="1"/>
  <c r="BV45" i="1"/>
  <c r="BV39" i="1"/>
  <c r="BV40" i="1"/>
  <c r="BV52" i="1"/>
  <c r="BV42" i="1"/>
  <c r="BV29" i="1"/>
  <c r="BV33" i="1"/>
  <c r="BV30" i="1"/>
  <c r="BV31" i="1"/>
  <c r="BV41" i="1"/>
  <c r="BV32" i="1"/>
  <c r="BV24" i="1"/>
  <c r="BV34" i="1"/>
  <c r="BV25" i="1"/>
  <c r="BV26" i="1"/>
  <c r="BV36" i="1"/>
  <c r="BV27" i="1"/>
  <c r="BV28" i="1"/>
  <c r="BV15" i="1"/>
  <c r="BV22" i="1"/>
  <c r="BV16" i="1"/>
  <c r="BV17" i="1"/>
  <c r="BV18" i="1"/>
  <c r="BV19" i="1"/>
  <c r="BV11" i="1"/>
  <c r="BV20" i="1"/>
  <c r="BV12" i="1"/>
  <c r="BV23" i="1"/>
  <c r="BV21" i="1"/>
  <c r="BV13" i="1"/>
  <c r="BV10" i="1"/>
  <c r="BV8" i="1"/>
  <c r="BV14" i="1"/>
  <c r="BV9" i="1"/>
  <c r="BV3" i="1"/>
  <c r="BW5" i="1"/>
  <c r="BV2" i="1"/>
  <c r="BY103" i="3" l="1"/>
  <c r="BY107" i="3"/>
  <c r="BY104" i="3"/>
  <c r="BY101" i="3"/>
  <c r="BY98" i="3"/>
  <c r="BY106" i="3"/>
  <c r="BY99" i="3"/>
  <c r="BY100" i="3"/>
  <c r="BY105" i="3"/>
  <c r="BY95" i="3"/>
  <c r="BY96" i="3"/>
  <c r="BY97" i="3"/>
  <c r="BY102" i="3"/>
  <c r="BY94" i="3"/>
  <c r="BY88" i="3"/>
  <c r="BY93" i="3"/>
  <c r="BY89" i="3"/>
  <c r="BY90" i="3"/>
  <c r="BY92" i="3"/>
  <c r="BY91" i="3"/>
  <c r="BY83" i="3"/>
  <c r="BY87" i="3"/>
  <c r="BY86" i="3"/>
  <c r="BY84" i="3"/>
  <c r="BY77" i="3"/>
  <c r="BY78" i="3"/>
  <c r="BY79" i="3"/>
  <c r="BY82" i="3"/>
  <c r="BY80" i="3"/>
  <c r="BY81" i="3"/>
  <c r="BY85" i="3"/>
  <c r="BY71" i="3"/>
  <c r="BY72" i="3"/>
  <c r="BY64" i="3"/>
  <c r="BY73" i="3"/>
  <c r="BY65" i="3"/>
  <c r="BY76" i="3"/>
  <c r="BY74" i="3"/>
  <c r="BY66" i="3"/>
  <c r="BY67" i="3"/>
  <c r="BY68" i="3"/>
  <c r="BY75" i="3"/>
  <c r="BY70" i="3"/>
  <c r="BY55" i="3"/>
  <c r="BY56" i="3"/>
  <c r="BY69" i="3"/>
  <c r="BY63" i="3"/>
  <c r="BY57" i="3"/>
  <c r="BY58" i="3"/>
  <c r="BY59" i="3"/>
  <c r="BY61" i="3"/>
  <c r="BY53" i="3"/>
  <c r="BY49" i="3"/>
  <c r="BY50" i="3"/>
  <c r="BY60" i="3"/>
  <c r="BY51" i="3"/>
  <c r="BY62" i="3"/>
  <c r="BY52" i="3"/>
  <c r="BY45" i="3"/>
  <c r="BY48" i="3"/>
  <c r="BY40" i="3"/>
  <c r="BY41" i="3"/>
  <c r="BY54" i="3"/>
  <c r="BY47" i="3"/>
  <c r="BY42" i="3"/>
  <c r="BY34" i="3"/>
  <c r="BY35" i="3"/>
  <c r="BY46" i="3"/>
  <c r="BY44" i="3"/>
  <c r="BY43" i="3"/>
  <c r="BY39" i="3"/>
  <c r="BY33" i="3"/>
  <c r="BY27" i="3"/>
  <c r="BY38" i="3"/>
  <c r="BY28" i="3"/>
  <c r="BY29" i="3"/>
  <c r="BY37" i="3"/>
  <c r="BY36" i="3"/>
  <c r="BY30" i="3"/>
  <c r="BY31" i="3"/>
  <c r="BY32" i="3"/>
  <c r="BY23" i="3"/>
  <c r="BY15" i="3"/>
  <c r="BY16" i="3"/>
  <c r="BY24" i="3"/>
  <c r="BY17" i="3"/>
  <c r="BY18" i="3"/>
  <c r="BY26" i="3"/>
  <c r="BY19" i="3"/>
  <c r="BY25" i="3"/>
  <c r="BY22" i="3"/>
  <c r="BY21" i="3"/>
  <c r="BY10" i="3"/>
  <c r="BZ5" i="3"/>
  <c r="BY13" i="3"/>
  <c r="BY20" i="3"/>
  <c r="BY11" i="3"/>
  <c r="BY3" i="3"/>
  <c r="BY2" i="3"/>
  <c r="BY14" i="3"/>
  <c r="BY12" i="3"/>
  <c r="BY8" i="3"/>
  <c r="BY9" i="3"/>
  <c r="BW106" i="1"/>
  <c r="BW107" i="1"/>
  <c r="BW104" i="1"/>
  <c r="BW101" i="1"/>
  <c r="BW105" i="1"/>
  <c r="BW98" i="1"/>
  <c r="BW102" i="1"/>
  <c r="BW96" i="1"/>
  <c r="BW100" i="1"/>
  <c r="BW103" i="1"/>
  <c r="BW99" i="1"/>
  <c r="BW97" i="1"/>
  <c r="BW90" i="1"/>
  <c r="BW94" i="1"/>
  <c r="BW91" i="1"/>
  <c r="BW95" i="1"/>
  <c r="BW92" i="1"/>
  <c r="BW93" i="1"/>
  <c r="BW86" i="1"/>
  <c r="BW87" i="1"/>
  <c r="BW88" i="1"/>
  <c r="BW85" i="1"/>
  <c r="BW83" i="1"/>
  <c r="BW80" i="1"/>
  <c r="BW89" i="1"/>
  <c r="BW81" i="1"/>
  <c r="BW84" i="1"/>
  <c r="BW82" i="1"/>
  <c r="BW75" i="1"/>
  <c r="BW76" i="1"/>
  <c r="BW77" i="1"/>
  <c r="BW79" i="1"/>
  <c r="BW78" i="1"/>
  <c r="BW66" i="1"/>
  <c r="BW67" i="1"/>
  <c r="BW68" i="1"/>
  <c r="BW69" i="1"/>
  <c r="BW70" i="1"/>
  <c r="BW62" i="1"/>
  <c r="BW71" i="1"/>
  <c r="BW63" i="1"/>
  <c r="BW74" i="1"/>
  <c r="BW72" i="1"/>
  <c r="BW64" i="1"/>
  <c r="BW73" i="1"/>
  <c r="BW58" i="1"/>
  <c r="BW65" i="1"/>
  <c r="BW59" i="1"/>
  <c r="BW60" i="1"/>
  <c r="BW61" i="1"/>
  <c r="BW55" i="1"/>
  <c r="BW47" i="1"/>
  <c r="BW48" i="1"/>
  <c r="BW49" i="1"/>
  <c r="BW50" i="1"/>
  <c r="BW51" i="1"/>
  <c r="BW43" i="1"/>
  <c r="BW56" i="1"/>
  <c r="BW52" i="1"/>
  <c r="BW44" i="1"/>
  <c r="BW57" i="1"/>
  <c r="BW54" i="1"/>
  <c r="BW53" i="1"/>
  <c r="BW36" i="1"/>
  <c r="BW37" i="1"/>
  <c r="BW38" i="1"/>
  <c r="BW45" i="1"/>
  <c r="BW39" i="1"/>
  <c r="BW40" i="1"/>
  <c r="BW41" i="1"/>
  <c r="BW46" i="1"/>
  <c r="BW35" i="1"/>
  <c r="BW33" i="1"/>
  <c r="BW30" i="1"/>
  <c r="BW22" i="1"/>
  <c r="BW31" i="1"/>
  <c r="BW32" i="1"/>
  <c r="BW24" i="1"/>
  <c r="BW34" i="1"/>
  <c r="BW25" i="1"/>
  <c r="BW42" i="1"/>
  <c r="BW26" i="1"/>
  <c r="BW27" i="1"/>
  <c r="BW28" i="1"/>
  <c r="BW29" i="1"/>
  <c r="BW16" i="1"/>
  <c r="BW17" i="1"/>
  <c r="BW18" i="1"/>
  <c r="BW19" i="1"/>
  <c r="BW11" i="1"/>
  <c r="BW20" i="1"/>
  <c r="BW12" i="1"/>
  <c r="BW23" i="1"/>
  <c r="BW21" i="1"/>
  <c r="BW13" i="1"/>
  <c r="BW14" i="1"/>
  <c r="BW15" i="1"/>
  <c r="BW8" i="1"/>
  <c r="BW9" i="1"/>
  <c r="BX5" i="1"/>
  <c r="BW10" i="1"/>
  <c r="BW3" i="1"/>
  <c r="BW2" i="1"/>
  <c r="BZ102" i="3" l="1"/>
  <c r="BZ103" i="3"/>
  <c r="BZ104" i="3"/>
  <c r="BZ105" i="3"/>
  <c r="BZ101" i="3"/>
  <c r="BZ106" i="3"/>
  <c r="BZ99" i="3"/>
  <c r="BZ100" i="3"/>
  <c r="BZ107" i="3"/>
  <c r="BZ96" i="3"/>
  <c r="BZ97" i="3"/>
  <c r="BZ98" i="3"/>
  <c r="BZ95" i="3"/>
  <c r="BZ94" i="3"/>
  <c r="BZ88" i="3"/>
  <c r="BZ93" i="3"/>
  <c r="BZ89" i="3"/>
  <c r="BZ90" i="3"/>
  <c r="BZ91" i="3"/>
  <c r="BZ83" i="3"/>
  <c r="BZ87" i="3"/>
  <c r="BZ84" i="3"/>
  <c r="BZ92" i="3"/>
  <c r="BZ85" i="3"/>
  <c r="BZ77" i="3"/>
  <c r="BZ86" i="3"/>
  <c r="BZ78" i="3"/>
  <c r="BZ79" i="3"/>
  <c r="BZ82" i="3"/>
  <c r="BZ80" i="3"/>
  <c r="BZ81" i="3"/>
  <c r="BZ75" i="3"/>
  <c r="BZ72" i="3"/>
  <c r="BZ73" i="3"/>
  <c r="BZ65" i="3"/>
  <c r="BZ76" i="3"/>
  <c r="BZ74" i="3"/>
  <c r="BZ66" i="3"/>
  <c r="BZ67" i="3"/>
  <c r="BZ68" i="3"/>
  <c r="BZ69" i="3"/>
  <c r="BZ71" i="3"/>
  <c r="BZ56" i="3"/>
  <c r="BZ64" i="3"/>
  <c r="BZ63" i="3"/>
  <c r="BZ57" i="3"/>
  <c r="BZ58" i="3"/>
  <c r="BZ59" i="3"/>
  <c r="BZ70" i="3"/>
  <c r="BZ60" i="3"/>
  <c r="BZ62" i="3"/>
  <c r="BZ54" i="3"/>
  <c r="BZ50" i="3"/>
  <c r="BZ51" i="3"/>
  <c r="BZ44" i="3"/>
  <c r="BZ52" i="3"/>
  <c r="BZ46" i="3"/>
  <c r="BZ61" i="3"/>
  <c r="BZ49" i="3"/>
  <c r="BZ41" i="3"/>
  <c r="BZ47" i="3"/>
  <c r="BZ42" i="3"/>
  <c r="BZ35" i="3"/>
  <c r="BZ43" i="3"/>
  <c r="BZ36" i="3"/>
  <c r="BZ45" i="3"/>
  <c r="BZ37" i="3"/>
  <c r="BZ55" i="3"/>
  <c r="BZ53" i="3"/>
  <c r="BZ48" i="3"/>
  <c r="BZ40" i="3"/>
  <c r="BZ33" i="3"/>
  <c r="BZ27" i="3"/>
  <c r="BZ38" i="3"/>
  <c r="BZ28" i="3"/>
  <c r="BZ34" i="3"/>
  <c r="BZ29" i="3"/>
  <c r="BZ30" i="3"/>
  <c r="BZ31" i="3"/>
  <c r="BZ32" i="3"/>
  <c r="BZ24" i="3"/>
  <c r="BZ16" i="3"/>
  <c r="BZ17" i="3"/>
  <c r="BZ18" i="3"/>
  <c r="BZ39" i="3"/>
  <c r="BZ26" i="3"/>
  <c r="BZ19" i="3"/>
  <c r="BZ20" i="3"/>
  <c r="BZ23" i="3"/>
  <c r="BZ15" i="3"/>
  <c r="BZ25" i="3"/>
  <c r="BZ11" i="3"/>
  <c r="BZ3" i="3"/>
  <c r="BZ2" i="3"/>
  <c r="BZ14" i="3"/>
  <c r="BZ12" i="3"/>
  <c r="BZ22" i="3"/>
  <c r="BZ13" i="3"/>
  <c r="BZ8" i="3"/>
  <c r="CA5" i="3"/>
  <c r="BZ9" i="3"/>
  <c r="BZ21" i="3"/>
  <c r="BZ10" i="3"/>
  <c r="BX107" i="1"/>
  <c r="BX105" i="1"/>
  <c r="BX101" i="1"/>
  <c r="BX104" i="1"/>
  <c r="BX99" i="1"/>
  <c r="BX100" i="1"/>
  <c r="BX103" i="1"/>
  <c r="BX98" i="1"/>
  <c r="BX95" i="1"/>
  <c r="BX96" i="1"/>
  <c r="BX102" i="1"/>
  <c r="BX97" i="1"/>
  <c r="BX106" i="1"/>
  <c r="BX94" i="1"/>
  <c r="BX91" i="1"/>
  <c r="BX92" i="1"/>
  <c r="BX93" i="1"/>
  <c r="BX90" i="1"/>
  <c r="BX87" i="1"/>
  <c r="BX88" i="1"/>
  <c r="BX89" i="1"/>
  <c r="BX84" i="1"/>
  <c r="BX86" i="1"/>
  <c r="BX85" i="1"/>
  <c r="BX83" i="1"/>
  <c r="BX81" i="1"/>
  <c r="BX82" i="1"/>
  <c r="BX80" i="1"/>
  <c r="BX76" i="1"/>
  <c r="BX77" i="1"/>
  <c r="BX79" i="1"/>
  <c r="BX78" i="1"/>
  <c r="BX74" i="1"/>
  <c r="BX67" i="1"/>
  <c r="BX68" i="1"/>
  <c r="BX69" i="1"/>
  <c r="BX70" i="1"/>
  <c r="BX71" i="1"/>
  <c r="BX63" i="1"/>
  <c r="BX72" i="1"/>
  <c r="BX64" i="1"/>
  <c r="BX73" i="1"/>
  <c r="BX65" i="1"/>
  <c r="BX75" i="1"/>
  <c r="BX66" i="1"/>
  <c r="BX56" i="1"/>
  <c r="BX57" i="1"/>
  <c r="BX62" i="1"/>
  <c r="BX58" i="1"/>
  <c r="BX59" i="1"/>
  <c r="BX60" i="1"/>
  <c r="BX61" i="1"/>
  <c r="BX48" i="1"/>
  <c r="BX49" i="1"/>
  <c r="BX50" i="1"/>
  <c r="BX51" i="1"/>
  <c r="BX52" i="1"/>
  <c r="BX44" i="1"/>
  <c r="BX53" i="1"/>
  <c r="BX45" i="1"/>
  <c r="BX55" i="1"/>
  <c r="BX54" i="1"/>
  <c r="BX43" i="1"/>
  <c r="BX37" i="1"/>
  <c r="BX38" i="1"/>
  <c r="BX39" i="1"/>
  <c r="BX47" i="1"/>
  <c r="BX40" i="1"/>
  <c r="BX41" i="1"/>
  <c r="BX33" i="1"/>
  <c r="BX42" i="1"/>
  <c r="BX36" i="1"/>
  <c r="BX31" i="1"/>
  <c r="BX23" i="1"/>
  <c r="BX35" i="1"/>
  <c r="BX32" i="1"/>
  <c r="BX24" i="1"/>
  <c r="BX34" i="1"/>
  <c r="BX25" i="1"/>
  <c r="BX26" i="1"/>
  <c r="BX46" i="1"/>
  <c r="BX27" i="1"/>
  <c r="BX28" i="1"/>
  <c r="BX29" i="1"/>
  <c r="BX30" i="1"/>
  <c r="BX22" i="1"/>
  <c r="BX17" i="1"/>
  <c r="BX18" i="1"/>
  <c r="BX19" i="1"/>
  <c r="BX11" i="1"/>
  <c r="BX20" i="1"/>
  <c r="BX12" i="1"/>
  <c r="BX21" i="1"/>
  <c r="BX13" i="1"/>
  <c r="BX14" i="1"/>
  <c r="BX15" i="1"/>
  <c r="BX16" i="1"/>
  <c r="BX8" i="1"/>
  <c r="BX9" i="1"/>
  <c r="BY5" i="1"/>
  <c r="BX10" i="1"/>
  <c r="BX2" i="1"/>
  <c r="BX3" i="1"/>
  <c r="CA102" i="3" l="1"/>
  <c r="CA103" i="3"/>
  <c r="CA104" i="3"/>
  <c r="CA105" i="3"/>
  <c r="CA106" i="3"/>
  <c r="CA101" i="3"/>
  <c r="CA99" i="3"/>
  <c r="CA100" i="3"/>
  <c r="CA107" i="3"/>
  <c r="CA97" i="3"/>
  <c r="CA98" i="3"/>
  <c r="CA93" i="3"/>
  <c r="CA94" i="3"/>
  <c r="CA96" i="3"/>
  <c r="CA95" i="3"/>
  <c r="CA88" i="3"/>
  <c r="CA89" i="3"/>
  <c r="CA90" i="3"/>
  <c r="CA91" i="3"/>
  <c r="CA92" i="3"/>
  <c r="CA83" i="3"/>
  <c r="CA87" i="3"/>
  <c r="CA84" i="3"/>
  <c r="CA85" i="3"/>
  <c r="CA86" i="3"/>
  <c r="CA78" i="3"/>
  <c r="CA79" i="3"/>
  <c r="CA82" i="3"/>
  <c r="CA80" i="3"/>
  <c r="CA81" i="3"/>
  <c r="CA75" i="3"/>
  <c r="CA76" i="3"/>
  <c r="CA73" i="3"/>
  <c r="CA74" i="3"/>
  <c r="CA66" i="3"/>
  <c r="CA67" i="3"/>
  <c r="CA68" i="3"/>
  <c r="CA69" i="3"/>
  <c r="CA77" i="3"/>
  <c r="CA70" i="3"/>
  <c r="CA72" i="3"/>
  <c r="CA64" i="3"/>
  <c r="CA63" i="3"/>
  <c r="CA57" i="3"/>
  <c r="CA65" i="3"/>
  <c r="CA58" i="3"/>
  <c r="CA59" i="3"/>
  <c r="CA60" i="3"/>
  <c r="CA61" i="3"/>
  <c r="CA53" i="3"/>
  <c r="CA55" i="3"/>
  <c r="CA51" i="3"/>
  <c r="CA44" i="3"/>
  <c r="CA52" i="3"/>
  <c r="CA45" i="3"/>
  <c r="CA62" i="3"/>
  <c r="CA46" i="3"/>
  <c r="CA54" i="3"/>
  <c r="CA47" i="3"/>
  <c r="CA50" i="3"/>
  <c r="CA42" i="3"/>
  <c r="CA34" i="3"/>
  <c r="CA56" i="3"/>
  <c r="CA35" i="3"/>
  <c r="CA71" i="3"/>
  <c r="CA43" i="3"/>
  <c r="CA36" i="3"/>
  <c r="CA37" i="3"/>
  <c r="CA49" i="3"/>
  <c r="CA38" i="3"/>
  <c r="CA41" i="3"/>
  <c r="CA33" i="3"/>
  <c r="CA28" i="3"/>
  <c r="CA29" i="3"/>
  <c r="CA30" i="3"/>
  <c r="CA48" i="3"/>
  <c r="CA31" i="3"/>
  <c r="CA40" i="3"/>
  <c r="CA32" i="3"/>
  <c r="CA25" i="3"/>
  <c r="CA17" i="3"/>
  <c r="CA24" i="3"/>
  <c r="CA18" i="3"/>
  <c r="CA39" i="3"/>
  <c r="CA26" i="3"/>
  <c r="CA19" i="3"/>
  <c r="CA20" i="3"/>
  <c r="CA21" i="3"/>
  <c r="CA16" i="3"/>
  <c r="CA14" i="3"/>
  <c r="CA12" i="3"/>
  <c r="CA27" i="3"/>
  <c r="CA23" i="3"/>
  <c r="CA15" i="3"/>
  <c r="CA13" i="3"/>
  <c r="CA8" i="3"/>
  <c r="CA22" i="3"/>
  <c r="CA9" i="3"/>
  <c r="CB5" i="3"/>
  <c r="CA2" i="3"/>
  <c r="CA11" i="3"/>
  <c r="CA10" i="3"/>
  <c r="CA3" i="3"/>
  <c r="BY106" i="1"/>
  <c r="BY98" i="1"/>
  <c r="BY105" i="1"/>
  <c r="BY104" i="1"/>
  <c r="BY100" i="1"/>
  <c r="BY107" i="1"/>
  <c r="BY102" i="1"/>
  <c r="BY103" i="1"/>
  <c r="BY96" i="1"/>
  <c r="BY101" i="1"/>
  <c r="BY97" i="1"/>
  <c r="BY99" i="1"/>
  <c r="BY90" i="1"/>
  <c r="BY94" i="1"/>
  <c r="BY92" i="1"/>
  <c r="BY95" i="1"/>
  <c r="BY93" i="1"/>
  <c r="BY88" i="1"/>
  <c r="BY89" i="1"/>
  <c r="BY84" i="1"/>
  <c r="BY85" i="1"/>
  <c r="BY91" i="1"/>
  <c r="BY87" i="1"/>
  <c r="BY83" i="1"/>
  <c r="BY80" i="1"/>
  <c r="BY81" i="1"/>
  <c r="BY82" i="1"/>
  <c r="BY86" i="1"/>
  <c r="BY76" i="1"/>
  <c r="BY77" i="1"/>
  <c r="BY79" i="1"/>
  <c r="BY78" i="1"/>
  <c r="BY73" i="1"/>
  <c r="BY75" i="1"/>
  <c r="BY68" i="1"/>
  <c r="BY69" i="1"/>
  <c r="BY70" i="1"/>
  <c r="BY62" i="1"/>
  <c r="BY71" i="1"/>
  <c r="BY63" i="1"/>
  <c r="BY72" i="1"/>
  <c r="BY64" i="1"/>
  <c r="BY74" i="1"/>
  <c r="BY65" i="1"/>
  <c r="BY66" i="1"/>
  <c r="BY57" i="1"/>
  <c r="BY58" i="1"/>
  <c r="BY59" i="1"/>
  <c r="BY60" i="1"/>
  <c r="BY61" i="1"/>
  <c r="BY67" i="1"/>
  <c r="BY49" i="1"/>
  <c r="BY50" i="1"/>
  <c r="BY51" i="1"/>
  <c r="BY52" i="1"/>
  <c r="BY56" i="1"/>
  <c r="BY53" i="1"/>
  <c r="BY45" i="1"/>
  <c r="BY54" i="1"/>
  <c r="BY46" i="1"/>
  <c r="BY48" i="1"/>
  <c r="BY38" i="1"/>
  <c r="BY55" i="1"/>
  <c r="BY44" i="1"/>
  <c r="BY39" i="1"/>
  <c r="BY47" i="1"/>
  <c r="BY40" i="1"/>
  <c r="BY41" i="1"/>
  <c r="BY42" i="1"/>
  <c r="BY34" i="1"/>
  <c r="BY35" i="1"/>
  <c r="BY43" i="1"/>
  <c r="BY37" i="1"/>
  <c r="BY32" i="1"/>
  <c r="BY24" i="1"/>
  <c r="BY25" i="1"/>
  <c r="BY26" i="1"/>
  <c r="BY27" i="1"/>
  <c r="BY28" i="1"/>
  <c r="BY36" i="1"/>
  <c r="BY29" i="1"/>
  <c r="BY30" i="1"/>
  <c r="BY33" i="1"/>
  <c r="BY31" i="1"/>
  <c r="BY23" i="1"/>
  <c r="BY22" i="1"/>
  <c r="BY18" i="1"/>
  <c r="BY19" i="1"/>
  <c r="BY20" i="1"/>
  <c r="BY12" i="1"/>
  <c r="BY21" i="1"/>
  <c r="BY13" i="1"/>
  <c r="BY14" i="1"/>
  <c r="BY15" i="1"/>
  <c r="BY16" i="1"/>
  <c r="BY17" i="1"/>
  <c r="BY8" i="1"/>
  <c r="BY9" i="1"/>
  <c r="BY11" i="1"/>
  <c r="BZ5" i="1"/>
  <c r="BY10" i="1"/>
  <c r="BY3" i="1"/>
  <c r="BY2" i="1"/>
  <c r="CB103" i="3" l="1"/>
  <c r="CB104" i="3"/>
  <c r="CB105" i="3"/>
  <c r="CB106" i="3"/>
  <c r="CB107" i="3"/>
  <c r="CB102" i="3"/>
  <c r="CB100" i="3"/>
  <c r="CB98" i="3"/>
  <c r="CB97" i="3"/>
  <c r="CB101" i="3"/>
  <c r="CB93" i="3"/>
  <c r="CB94" i="3"/>
  <c r="CB95" i="3"/>
  <c r="CB99" i="3"/>
  <c r="CB88" i="3"/>
  <c r="CB89" i="3"/>
  <c r="CB96" i="3"/>
  <c r="CB90" i="3"/>
  <c r="CB91" i="3"/>
  <c r="CB92" i="3"/>
  <c r="CB87" i="3"/>
  <c r="CB82" i="3"/>
  <c r="CB83" i="3"/>
  <c r="CB84" i="3"/>
  <c r="CB85" i="3"/>
  <c r="CB86" i="3"/>
  <c r="CB79" i="3"/>
  <c r="CB80" i="3"/>
  <c r="CB81" i="3"/>
  <c r="CB76" i="3"/>
  <c r="CB77" i="3"/>
  <c r="CB74" i="3"/>
  <c r="CB67" i="3"/>
  <c r="CB78" i="3"/>
  <c r="CB68" i="3"/>
  <c r="CB69" i="3"/>
  <c r="CB70" i="3"/>
  <c r="CB71" i="3"/>
  <c r="CB63" i="3"/>
  <c r="CB73" i="3"/>
  <c r="CB65" i="3"/>
  <c r="CB72" i="3"/>
  <c r="CB64" i="3"/>
  <c r="CB58" i="3"/>
  <c r="CB59" i="3"/>
  <c r="CB60" i="3"/>
  <c r="CB52" i="3"/>
  <c r="CB66" i="3"/>
  <c r="CB61" i="3"/>
  <c r="CB62" i="3"/>
  <c r="CB54" i="3"/>
  <c r="CB75" i="3"/>
  <c r="CB56" i="3"/>
  <c r="CB44" i="3"/>
  <c r="CB45" i="3"/>
  <c r="CB46" i="3"/>
  <c r="CB47" i="3"/>
  <c r="CB53" i="3"/>
  <c r="CB48" i="3"/>
  <c r="CB51" i="3"/>
  <c r="CB43" i="3"/>
  <c r="CB35" i="3"/>
  <c r="CB50" i="3"/>
  <c r="CB36" i="3"/>
  <c r="CB37" i="3"/>
  <c r="CB49" i="3"/>
  <c r="CB38" i="3"/>
  <c r="CB39" i="3"/>
  <c r="CB42" i="3"/>
  <c r="CB34" i="3"/>
  <c r="CB55" i="3"/>
  <c r="CB29" i="3"/>
  <c r="CB41" i="3"/>
  <c r="CB30" i="3"/>
  <c r="CB31" i="3"/>
  <c r="CB40" i="3"/>
  <c r="CB32" i="3"/>
  <c r="CB25" i="3"/>
  <c r="CB26" i="3"/>
  <c r="CB24" i="3"/>
  <c r="CB18" i="3"/>
  <c r="CB28" i="3"/>
  <c r="CB19" i="3"/>
  <c r="CB20" i="3"/>
  <c r="CB21" i="3"/>
  <c r="CB27" i="3"/>
  <c r="CB22" i="3"/>
  <c r="CB17" i="3"/>
  <c r="CB23" i="3"/>
  <c r="CB57" i="3"/>
  <c r="CB13" i="3"/>
  <c r="CB8" i="3"/>
  <c r="CB33" i="3"/>
  <c r="CB16" i="3"/>
  <c r="CB9" i="3"/>
  <c r="CB15" i="3"/>
  <c r="CB10" i="3"/>
  <c r="CC5" i="3"/>
  <c r="CB14" i="3"/>
  <c r="CB12" i="3"/>
  <c r="CB11" i="3"/>
  <c r="CB2" i="3"/>
  <c r="CB3" i="3"/>
  <c r="BZ101" i="1"/>
  <c r="BZ102" i="1"/>
  <c r="BZ103" i="1"/>
  <c r="BZ104" i="1"/>
  <c r="BZ105" i="1"/>
  <c r="BZ107" i="1"/>
  <c r="BZ99" i="1"/>
  <c r="BZ106" i="1"/>
  <c r="BZ96" i="1"/>
  <c r="BZ100" i="1"/>
  <c r="BZ97" i="1"/>
  <c r="BZ98" i="1"/>
  <c r="BZ94" i="1"/>
  <c r="BZ91" i="1"/>
  <c r="BZ92" i="1"/>
  <c r="BZ95" i="1"/>
  <c r="BZ93" i="1"/>
  <c r="BZ89" i="1"/>
  <c r="BZ84" i="1"/>
  <c r="BZ85" i="1"/>
  <c r="BZ86" i="1"/>
  <c r="BZ90" i="1"/>
  <c r="BZ88" i="1"/>
  <c r="BZ87" i="1"/>
  <c r="BZ83" i="1"/>
  <c r="BZ80" i="1"/>
  <c r="BZ81" i="1"/>
  <c r="BZ82" i="1"/>
  <c r="BZ77" i="1"/>
  <c r="BZ79" i="1"/>
  <c r="BZ78" i="1"/>
  <c r="BZ74" i="1"/>
  <c r="BZ76" i="1"/>
  <c r="BZ69" i="1"/>
  <c r="BZ70" i="1"/>
  <c r="BZ71" i="1"/>
  <c r="BZ63" i="1"/>
  <c r="BZ72" i="1"/>
  <c r="BZ64" i="1"/>
  <c r="BZ65" i="1"/>
  <c r="BZ73" i="1"/>
  <c r="BZ66" i="1"/>
  <c r="BZ75" i="1"/>
  <c r="BZ67" i="1"/>
  <c r="BZ57" i="1"/>
  <c r="BZ68" i="1"/>
  <c r="BZ58" i="1"/>
  <c r="BZ62" i="1"/>
  <c r="BZ59" i="1"/>
  <c r="BZ60" i="1"/>
  <c r="BZ61" i="1"/>
  <c r="BZ50" i="1"/>
  <c r="BZ51" i="1"/>
  <c r="BZ52" i="1"/>
  <c r="BZ44" i="1"/>
  <c r="BZ56" i="1"/>
  <c r="BZ53" i="1"/>
  <c r="BZ45" i="1"/>
  <c r="BZ54" i="1"/>
  <c r="BZ46" i="1"/>
  <c r="BZ55" i="1"/>
  <c r="BZ47" i="1"/>
  <c r="BZ49" i="1"/>
  <c r="BZ39" i="1"/>
  <c r="BZ40" i="1"/>
  <c r="BZ41" i="1"/>
  <c r="BZ42" i="1"/>
  <c r="BZ35" i="1"/>
  <c r="BZ36" i="1"/>
  <c r="BZ48" i="1"/>
  <c r="BZ38" i="1"/>
  <c r="BZ25" i="1"/>
  <c r="BZ34" i="1"/>
  <c r="BZ26" i="1"/>
  <c r="BZ27" i="1"/>
  <c r="BZ28" i="1"/>
  <c r="BZ43" i="1"/>
  <c r="BZ29" i="1"/>
  <c r="BZ30" i="1"/>
  <c r="BZ33" i="1"/>
  <c r="BZ31" i="1"/>
  <c r="BZ37" i="1"/>
  <c r="BZ32" i="1"/>
  <c r="BZ24" i="1"/>
  <c r="BZ19" i="1"/>
  <c r="BZ20" i="1"/>
  <c r="BZ21" i="1"/>
  <c r="BZ13" i="1"/>
  <c r="BZ14" i="1"/>
  <c r="BZ23" i="1"/>
  <c r="BZ15" i="1"/>
  <c r="BZ16" i="1"/>
  <c r="BZ17" i="1"/>
  <c r="BZ22" i="1"/>
  <c r="BZ18" i="1"/>
  <c r="BZ8" i="1"/>
  <c r="BZ9" i="1"/>
  <c r="BZ11" i="1"/>
  <c r="CA5" i="1"/>
  <c r="BZ12" i="1"/>
  <c r="BZ10" i="1"/>
  <c r="BZ3" i="1"/>
  <c r="BZ2" i="1"/>
  <c r="CC104" i="3" l="1"/>
  <c r="CC105" i="3"/>
  <c r="CC106" i="3"/>
  <c r="CC107" i="3"/>
  <c r="CC103" i="3"/>
  <c r="CC102" i="3"/>
  <c r="CC101" i="3"/>
  <c r="CC99" i="3"/>
  <c r="CC98" i="3"/>
  <c r="CC93" i="3"/>
  <c r="CC94" i="3"/>
  <c r="CC95" i="3"/>
  <c r="CC96" i="3"/>
  <c r="CC97" i="3"/>
  <c r="CC89" i="3"/>
  <c r="CC90" i="3"/>
  <c r="CC91" i="3"/>
  <c r="CC100" i="3"/>
  <c r="CC92" i="3"/>
  <c r="CC88" i="3"/>
  <c r="CC83" i="3"/>
  <c r="CC84" i="3"/>
  <c r="CC87" i="3"/>
  <c r="CC85" i="3"/>
  <c r="CC86" i="3"/>
  <c r="CC80" i="3"/>
  <c r="CC82" i="3"/>
  <c r="CC81" i="3"/>
  <c r="CC77" i="3"/>
  <c r="CC78" i="3"/>
  <c r="CC67" i="3"/>
  <c r="CC76" i="3"/>
  <c r="CC68" i="3"/>
  <c r="CC79" i="3"/>
  <c r="CC69" i="3"/>
  <c r="CC70" i="3"/>
  <c r="CC71" i="3"/>
  <c r="CC75" i="3"/>
  <c r="CC72" i="3"/>
  <c r="CC64" i="3"/>
  <c r="CC74" i="3"/>
  <c r="CC66" i="3"/>
  <c r="CC73" i="3"/>
  <c r="CC63" i="3"/>
  <c r="CC65" i="3"/>
  <c r="CC59" i="3"/>
  <c r="CC60" i="3"/>
  <c r="CC61" i="3"/>
  <c r="CC53" i="3"/>
  <c r="CC62" i="3"/>
  <c r="CC55" i="3"/>
  <c r="CC57" i="3"/>
  <c r="CC45" i="3"/>
  <c r="CC52" i="3"/>
  <c r="CC46" i="3"/>
  <c r="CC58" i="3"/>
  <c r="CC47" i="3"/>
  <c r="CC54" i="3"/>
  <c r="CC48" i="3"/>
  <c r="CC56" i="3"/>
  <c r="CC49" i="3"/>
  <c r="CC44" i="3"/>
  <c r="CC50" i="3"/>
  <c r="CC36" i="3"/>
  <c r="CC43" i="3"/>
  <c r="CC37" i="3"/>
  <c r="CC38" i="3"/>
  <c r="CC39" i="3"/>
  <c r="CC40" i="3"/>
  <c r="CC35" i="3"/>
  <c r="CC41" i="3"/>
  <c r="CC30" i="3"/>
  <c r="CC51" i="3"/>
  <c r="CC34" i="3"/>
  <c r="CC31" i="3"/>
  <c r="CC32" i="3"/>
  <c r="CC25" i="3"/>
  <c r="CC26" i="3"/>
  <c r="CC42" i="3"/>
  <c r="CC27" i="3"/>
  <c r="CC28" i="3"/>
  <c r="CC19" i="3"/>
  <c r="CC20" i="3"/>
  <c r="CC21" i="3"/>
  <c r="CC22" i="3"/>
  <c r="CC23" i="3"/>
  <c r="CC15" i="3"/>
  <c r="CC24" i="3"/>
  <c r="CC18" i="3"/>
  <c r="CC29" i="3"/>
  <c r="CC17" i="3"/>
  <c r="CC13" i="3"/>
  <c r="CC8" i="3"/>
  <c r="CC14" i="3"/>
  <c r="CC33" i="3"/>
  <c r="CC16" i="3"/>
  <c r="CC9" i="3"/>
  <c r="CC10" i="3"/>
  <c r="CD5" i="3"/>
  <c r="CC11" i="3"/>
  <c r="CC3" i="3"/>
  <c r="CC2" i="3"/>
  <c r="CC12" i="3"/>
  <c r="CA102" i="1"/>
  <c r="CA103" i="1"/>
  <c r="CA104" i="1"/>
  <c r="CA105" i="1"/>
  <c r="CA106" i="1"/>
  <c r="CA107" i="1"/>
  <c r="CA100" i="1"/>
  <c r="CA101" i="1"/>
  <c r="CA98" i="1"/>
  <c r="CA97" i="1"/>
  <c r="CA99" i="1"/>
  <c r="CA94" i="1"/>
  <c r="CA95" i="1"/>
  <c r="CA91" i="1"/>
  <c r="CA92" i="1"/>
  <c r="CA96" i="1"/>
  <c r="CA93" i="1"/>
  <c r="CA90" i="1"/>
  <c r="CA83" i="1"/>
  <c r="CA89" i="1"/>
  <c r="CA85" i="1"/>
  <c r="CA86" i="1"/>
  <c r="CA87" i="1"/>
  <c r="CA80" i="1"/>
  <c r="CA88" i="1"/>
  <c r="CA81" i="1"/>
  <c r="CA82" i="1"/>
  <c r="CA84" i="1"/>
  <c r="CA79" i="1"/>
  <c r="CA78" i="1"/>
  <c r="CA73" i="1"/>
  <c r="CA75" i="1"/>
  <c r="CA77" i="1"/>
  <c r="CA76" i="1"/>
  <c r="CA70" i="1"/>
  <c r="CA62" i="1"/>
  <c r="CA71" i="1"/>
  <c r="CA72" i="1"/>
  <c r="CA64" i="1"/>
  <c r="CA65" i="1"/>
  <c r="CA74" i="1"/>
  <c r="CA66" i="1"/>
  <c r="CA67" i="1"/>
  <c r="CA68" i="1"/>
  <c r="CA58" i="1"/>
  <c r="CA59" i="1"/>
  <c r="CA69" i="1"/>
  <c r="CA60" i="1"/>
  <c r="CA61" i="1"/>
  <c r="CA63" i="1"/>
  <c r="CA51" i="1"/>
  <c r="CA52" i="1"/>
  <c r="CA44" i="1"/>
  <c r="CA56" i="1"/>
  <c r="CA53" i="1"/>
  <c r="CA45" i="1"/>
  <c r="CA54" i="1"/>
  <c r="CA46" i="1"/>
  <c r="CA55" i="1"/>
  <c r="CA47" i="1"/>
  <c r="CA48" i="1"/>
  <c r="CA50" i="1"/>
  <c r="CA40" i="1"/>
  <c r="CA41" i="1"/>
  <c r="CA42" i="1"/>
  <c r="CA57" i="1"/>
  <c r="CA35" i="1"/>
  <c r="CA36" i="1"/>
  <c r="CA49" i="1"/>
  <c r="CA43" i="1"/>
  <c r="CA37" i="1"/>
  <c r="CA39" i="1"/>
  <c r="CA38" i="1"/>
  <c r="CA34" i="1"/>
  <c r="CA26" i="1"/>
  <c r="CA27" i="1"/>
  <c r="CA28" i="1"/>
  <c r="CA29" i="1"/>
  <c r="CA30" i="1"/>
  <c r="CA33" i="1"/>
  <c r="CA31" i="1"/>
  <c r="CA32" i="1"/>
  <c r="CA25" i="1"/>
  <c r="CA20" i="1"/>
  <c r="CA21" i="1"/>
  <c r="CA14" i="1"/>
  <c r="CA23" i="1"/>
  <c r="CA15" i="1"/>
  <c r="CA16" i="1"/>
  <c r="CA17" i="1"/>
  <c r="CA22" i="1"/>
  <c r="CA18" i="1"/>
  <c r="CA10" i="1"/>
  <c r="CA24" i="1"/>
  <c r="CA19" i="1"/>
  <c r="CA9" i="1"/>
  <c r="CA11" i="1"/>
  <c r="CB5" i="1"/>
  <c r="CA12" i="1"/>
  <c r="CA3" i="1"/>
  <c r="CA13" i="1"/>
  <c r="CA8" i="1"/>
  <c r="CA2" i="1"/>
  <c r="CD105" i="3" l="1"/>
  <c r="CD106" i="3"/>
  <c r="CD107" i="3"/>
  <c r="CD104" i="3"/>
  <c r="CD103" i="3"/>
  <c r="CD97" i="3"/>
  <c r="CD102" i="3"/>
  <c r="CD101" i="3"/>
  <c r="CD100" i="3"/>
  <c r="CD98" i="3"/>
  <c r="CD93" i="3"/>
  <c r="CD94" i="3"/>
  <c r="CD95" i="3"/>
  <c r="CD96" i="3"/>
  <c r="CD90" i="3"/>
  <c r="CD91" i="3"/>
  <c r="CD99" i="3"/>
  <c r="CD92" i="3"/>
  <c r="CD87" i="3"/>
  <c r="CD89" i="3"/>
  <c r="CD84" i="3"/>
  <c r="CD85" i="3"/>
  <c r="CD86" i="3"/>
  <c r="CD88" i="3"/>
  <c r="CD82" i="3"/>
  <c r="CD81" i="3"/>
  <c r="CD83" i="3"/>
  <c r="CD75" i="3"/>
  <c r="CD77" i="3"/>
  <c r="CD78" i="3"/>
  <c r="CD79" i="3"/>
  <c r="CD76" i="3"/>
  <c r="CD68" i="3"/>
  <c r="CD69" i="3"/>
  <c r="CD70" i="3"/>
  <c r="CD80" i="3"/>
  <c r="CD71" i="3"/>
  <c r="CD63" i="3"/>
  <c r="CD72" i="3"/>
  <c r="CD73" i="3"/>
  <c r="CD65" i="3"/>
  <c r="CD67" i="3"/>
  <c r="CD64" i="3"/>
  <c r="CD74" i="3"/>
  <c r="CD60" i="3"/>
  <c r="CD61" i="3"/>
  <c r="CD53" i="3"/>
  <c r="CD66" i="3"/>
  <c r="CD62" i="3"/>
  <c r="CD54" i="3"/>
  <c r="CD56" i="3"/>
  <c r="CD58" i="3"/>
  <c r="CD52" i="3"/>
  <c r="CD46" i="3"/>
  <c r="CD47" i="3"/>
  <c r="CD48" i="3"/>
  <c r="CD49" i="3"/>
  <c r="CD55" i="3"/>
  <c r="CD50" i="3"/>
  <c r="CD45" i="3"/>
  <c r="CD43" i="3"/>
  <c r="CD37" i="3"/>
  <c r="CD38" i="3"/>
  <c r="CD39" i="3"/>
  <c r="CD44" i="3"/>
  <c r="CD40" i="3"/>
  <c r="CD51" i="3"/>
  <c r="CD41" i="3"/>
  <c r="CD36" i="3"/>
  <c r="CD34" i="3"/>
  <c r="CD31" i="3"/>
  <c r="CD32" i="3"/>
  <c r="CD24" i="3"/>
  <c r="CD26" i="3"/>
  <c r="CD42" i="3"/>
  <c r="CD35" i="3"/>
  <c r="CD27" i="3"/>
  <c r="CD33" i="3"/>
  <c r="CD28" i="3"/>
  <c r="CD59" i="3"/>
  <c r="CD30" i="3"/>
  <c r="CD20" i="3"/>
  <c r="CD21" i="3"/>
  <c r="CD13" i="3"/>
  <c r="CD22" i="3"/>
  <c r="CD14" i="3"/>
  <c r="CD23" i="3"/>
  <c r="CD15" i="3"/>
  <c r="CD29" i="3"/>
  <c r="CD16" i="3"/>
  <c r="CD19" i="3"/>
  <c r="CD17" i="3"/>
  <c r="CD8" i="3"/>
  <c r="CD57" i="3"/>
  <c r="CD9" i="3"/>
  <c r="CD18" i="3"/>
  <c r="CD10" i="3"/>
  <c r="CE5" i="3"/>
  <c r="CD11" i="3"/>
  <c r="CD3" i="3"/>
  <c r="CD2" i="3"/>
  <c r="CD12" i="3"/>
  <c r="CD25" i="3"/>
  <c r="CB103" i="1"/>
  <c r="CB104" i="1"/>
  <c r="CB105" i="1"/>
  <c r="CB106" i="1"/>
  <c r="CB107" i="1"/>
  <c r="CB102" i="1"/>
  <c r="CB101" i="1"/>
  <c r="CB99" i="1"/>
  <c r="CB97" i="1"/>
  <c r="CB100" i="1"/>
  <c r="CB94" i="1"/>
  <c r="CB95" i="1"/>
  <c r="CB98" i="1"/>
  <c r="CB96" i="1"/>
  <c r="CB92" i="1"/>
  <c r="CB93" i="1"/>
  <c r="CB89" i="1"/>
  <c r="CB91" i="1"/>
  <c r="CB84" i="1"/>
  <c r="CB86" i="1"/>
  <c r="CB87" i="1"/>
  <c r="CB88" i="1"/>
  <c r="CB85" i="1"/>
  <c r="CB81" i="1"/>
  <c r="CB82" i="1"/>
  <c r="CB90" i="1"/>
  <c r="CB79" i="1"/>
  <c r="CB83" i="1"/>
  <c r="CB80" i="1"/>
  <c r="CB74" i="1"/>
  <c r="CB76" i="1"/>
  <c r="CB78" i="1"/>
  <c r="CB71" i="1"/>
  <c r="CB63" i="1"/>
  <c r="CB72" i="1"/>
  <c r="CB65" i="1"/>
  <c r="CB66" i="1"/>
  <c r="CB73" i="1"/>
  <c r="CB67" i="1"/>
  <c r="CB75" i="1"/>
  <c r="CB68" i="1"/>
  <c r="CB69" i="1"/>
  <c r="CB59" i="1"/>
  <c r="CB64" i="1"/>
  <c r="CB62" i="1"/>
  <c r="CB60" i="1"/>
  <c r="CB61" i="1"/>
  <c r="CB77" i="1"/>
  <c r="CB70" i="1"/>
  <c r="CB57" i="1"/>
  <c r="CB58" i="1"/>
  <c r="CB52" i="1"/>
  <c r="CB56" i="1"/>
  <c r="CB53" i="1"/>
  <c r="CB45" i="1"/>
  <c r="CB54" i="1"/>
  <c r="CB46" i="1"/>
  <c r="CB55" i="1"/>
  <c r="CB47" i="1"/>
  <c r="CB48" i="1"/>
  <c r="CB49" i="1"/>
  <c r="CB51" i="1"/>
  <c r="CB44" i="1"/>
  <c r="CB41" i="1"/>
  <c r="CB33" i="1"/>
  <c r="CB42" i="1"/>
  <c r="CB35" i="1"/>
  <c r="CB36" i="1"/>
  <c r="CB43" i="1"/>
  <c r="CB37" i="1"/>
  <c r="CB38" i="1"/>
  <c r="CB40" i="1"/>
  <c r="CB50" i="1"/>
  <c r="CB27" i="1"/>
  <c r="CB39" i="1"/>
  <c r="CB28" i="1"/>
  <c r="CB29" i="1"/>
  <c r="CB30" i="1"/>
  <c r="CB31" i="1"/>
  <c r="CB23" i="1"/>
  <c r="CB32" i="1"/>
  <c r="CB24" i="1"/>
  <c r="CB25" i="1"/>
  <c r="CB34" i="1"/>
  <c r="CB26" i="1"/>
  <c r="CB21" i="1"/>
  <c r="CB15" i="1"/>
  <c r="CB16" i="1"/>
  <c r="CB17" i="1"/>
  <c r="CB22" i="1"/>
  <c r="CB18" i="1"/>
  <c r="CB10" i="1"/>
  <c r="CB19" i="1"/>
  <c r="CB11" i="1"/>
  <c r="CB20" i="1"/>
  <c r="CC5" i="1"/>
  <c r="CB12" i="1"/>
  <c r="CB13" i="1"/>
  <c r="CB14" i="1"/>
  <c r="CB9" i="1"/>
  <c r="CB2" i="1"/>
  <c r="CB3" i="1"/>
  <c r="CB8" i="1"/>
  <c r="CE106" i="3" l="1"/>
  <c r="CE107" i="3"/>
  <c r="CE105" i="3"/>
  <c r="CE98" i="3"/>
  <c r="CE102" i="3"/>
  <c r="CE101" i="3"/>
  <c r="CE93" i="3"/>
  <c r="CE94" i="3"/>
  <c r="CE95" i="3"/>
  <c r="CE96" i="3"/>
  <c r="CE100" i="3"/>
  <c r="CE99" i="3"/>
  <c r="CE104" i="3"/>
  <c r="CE91" i="3"/>
  <c r="CE103" i="3"/>
  <c r="CE92" i="3"/>
  <c r="CE97" i="3"/>
  <c r="CE88" i="3"/>
  <c r="CE90" i="3"/>
  <c r="CE85" i="3"/>
  <c r="CE89" i="3"/>
  <c r="CE87" i="3"/>
  <c r="CE86" i="3"/>
  <c r="CE84" i="3"/>
  <c r="CE83" i="3"/>
  <c r="CE75" i="3"/>
  <c r="CE76" i="3"/>
  <c r="CE78" i="3"/>
  <c r="CE79" i="3"/>
  <c r="CE80" i="3"/>
  <c r="CE69" i="3"/>
  <c r="CE70" i="3"/>
  <c r="CE71" i="3"/>
  <c r="CE81" i="3"/>
  <c r="CE72" i="3"/>
  <c r="CE64" i="3"/>
  <c r="CE82" i="3"/>
  <c r="CE77" i="3"/>
  <c r="CE73" i="3"/>
  <c r="CE74" i="3"/>
  <c r="CE66" i="3"/>
  <c r="CE68" i="3"/>
  <c r="CE65" i="3"/>
  <c r="CE67" i="3"/>
  <c r="CE61" i="3"/>
  <c r="CE53" i="3"/>
  <c r="CE62" i="3"/>
  <c r="CE54" i="3"/>
  <c r="CE55" i="3"/>
  <c r="CE57" i="3"/>
  <c r="CE63" i="3"/>
  <c r="CE59" i="3"/>
  <c r="CE47" i="3"/>
  <c r="CE60" i="3"/>
  <c r="CE58" i="3"/>
  <c r="CE48" i="3"/>
  <c r="CE49" i="3"/>
  <c r="CE56" i="3"/>
  <c r="CE50" i="3"/>
  <c r="CE51" i="3"/>
  <c r="CE43" i="3"/>
  <c r="CE52" i="3"/>
  <c r="CE46" i="3"/>
  <c r="CE38" i="3"/>
  <c r="CE39" i="3"/>
  <c r="CE44" i="3"/>
  <c r="CE40" i="3"/>
  <c r="CE45" i="3"/>
  <c r="CE41" i="3"/>
  <c r="CE42" i="3"/>
  <c r="CE37" i="3"/>
  <c r="CE32" i="3"/>
  <c r="CE25" i="3"/>
  <c r="CE26" i="3"/>
  <c r="CE36" i="3"/>
  <c r="CE35" i="3"/>
  <c r="CE27" i="3"/>
  <c r="CE33" i="3"/>
  <c r="CE28" i="3"/>
  <c r="CE29" i="3"/>
  <c r="CE21" i="3"/>
  <c r="CE22" i="3"/>
  <c r="CE14" i="3"/>
  <c r="CE23" i="3"/>
  <c r="CE15" i="3"/>
  <c r="CE16" i="3"/>
  <c r="CE31" i="3"/>
  <c r="CE17" i="3"/>
  <c r="CE34" i="3"/>
  <c r="CE30" i="3"/>
  <c r="CE20" i="3"/>
  <c r="CE8" i="3"/>
  <c r="CE13" i="3"/>
  <c r="CE9" i="3"/>
  <c r="CE24" i="3"/>
  <c r="CE19" i="3"/>
  <c r="CE10" i="3"/>
  <c r="CF5" i="3"/>
  <c r="CE2" i="3"/>
  <c r="CE11" i="3"/>
  <c r="CE3" i="3"/>
  <c r="CE12" i="3"/>
  <c r="CE18" i="3"/>
  <c r="CC104" i="1"/>
  <c r="CC105" i="1"/>
  <c r="CC106" i="1"/>
  <c r="CC107" i="1"/>
  <c r="CC102" i="1"/>
  <c r="CC100" i="1"/>
  <c r="CC97" i="1"/>
  <c r="CC101" i="1"/>
  <c r="CC99" i="1"/>
  <c r="CC94" i="1"/>
  <c r="CC103" i="1"/>
  <c r="CC95" i="1"/>
  <c r="CC98" i="1"/>
  <c r="CC96" i="1"/>
  <c r="CC93" i="1"/>
  <c r="CC89" i="1"/>
  <c r="CC90" i="1"/>
  <c r="CC92" i="1"/>
  <c r="CC85" i="1"/>
  <c r="CC86" i="1"/>
  <c r="CC87" i="1"/>
  <c r="CC88" i="1"/>
  <c r="CC82" i="1"/>
  <c r="CC84" i="1"/>
  <c r="CC91" i="1"/>
  <c r="CC83" i="1"/>
  <c r="CC80" i="1"/>
  <c r="CC81" i="1"/>
  <c r="CC73" i="1"/>
  <c r="CC74" i="1"/>
  <c r="CC75" i="1"/>
  <c r="CC77" i="1"/>
  <c r="CC79" i="1"/>
  <c r="CC72" i="1"/>
  <c r="CC64" i="1"/>
  <c r="CC66" i="1"/>
  <c r="CC67" i="1"/>
  <c r="CC68" i="1"/>
  <c r="CC69" i="1"/>
  <c r="CC70" i="1"/>
  <c r="CC62" i="1"/>
  <c r="CC76" i="1"/>
  <c r="CC60" i="1"/>
  <c r="CC61" i="1"/>
  <c r="CC63" i="1"/>
  <c r="CC71" i="1"/>
  <c r="CC65" i="1"/>
  <c r="CC57" i="1"/>
  <c r="CC58" i="1"/>
  <c r="CC78" i="1"/>
  <c r="CC59" i="1"/>
  <c r="CC56" i="1"/>
  <c r="CC53" i="1"/>
  <c r="CC45" i="1"/>
  <c r="CC54" i="1"/>
  <c r="CC46" i="1"/>
  <c r="CC55" i="1"/>
  <c r="CC47" i="1"/>
  <c r="CC48" i="1"/>
  <c r="CC49" i="1"/>
  <c r="CC50" i="1"/>
  <c r="CC52" i="1"/>
  <c r="CC42" i="1"/>
  <c r="CC34" i="1"/>
  <c r="CC36" i="1"/>
  <c r="CC43" i="1"/>
  <c r="CC37" i="1"/>
  <c r="CC38" i="1"/>
  <c r="CC39" i="1"/>
  <c r="CC44" i="1"/>
  <c r="CC41" i="1"/>
  <c r="CC35" i="1"/>
  <c r="CC28" i="1"/>
  <c r="CC29" i="1"/>
  <c r="CC40" i="1"/>
  <c r="CC30" i="1"/>
  <c r="CC51" i="1"/>
  <c r="CC31" i="1"/>
  <c r="CC23" i="1"/>
  <c r="CC33" i="1"/>
  <c r="CC32" i="1"/>
  <c r="CC24" i="1"/>
  <c r="CC25" i="1"/>
  <c r="CC26" i="1"/>
  <c r="CC27" i="1"/>
  <c r="CC16" i="1"/>
  <c r="CC17" i="1"/>
  <c r="CC22" i="1"/>
  <c r="CC18" i="1"/>
  <c r="CC19" i="1"/>
  <c r="CC11" i="1"/>
  <c r="CC20" i="1"/>
  <c r="CC12" i="1"/>
  <c r="CC21" i="1"/>
  <c r="CC13" i="1"/>
  <c r="CC14" i="1"/>
  <c r="CC10" i="1"/>
  <c r="CC8" i="1"/>
  <c r="CD5" i="1"/>
  <c r="CC9" i="1"/>
  <c r="CC15" i="1"/>
  <c r="CC3" i="1"/>
  <c r="CC2" i="1"/>
  <c r="CF107" i="3" l="1"/>
  <c r="CF106" i="3"/>
  <c r="CF97" i="3"/>
  <c r="CF98" i="3"/>
  <c r="CF105" i="3"/>
  <c r="CF102" i="3"/>
  <c r="CF101" i="3"/>
  <c r="CF99" i="3"/>
  <c r="CF104" i="3"/>
  <c r="CF103" i="3"/>
  <c r="CF94" i="3"/>
  <c r="CF95" i="3"/>
  <c r="CF96" i="3"/>
  <c r="CF100" i="3"/>
  <c r="CF92" i="3"/>
  <c r="CF93" i="3"/>
  <c r="CF89" i="3"/>
  <c r="CF91" i="3"/>
  <c r="CF87" i="3"/>
  <c r="CF86" i="3"/>
  <c r="CF90" i="3"/>
  <c r="CF85" i="3"/>
  <c r="CF76" i="3"/>
  <c r="CF77" i="3"/>
  <c r="CF88" i="3"/>
  <c r="CF78" i="3"/>
  <c r="CF79" i="3"/>
  <c r="CF80" i="3"/>
  <c r="CF82" i="3"/>
  <c r="CF81" i="3"/>
  <c r="CF70" i="3"/>
  <c r="CF71" i="3"/>
  <c r="CF63" i="3"/>
  <c r="CF72" i="3"/>
  <c r="CF83" i="3"/>
  <c r="CF73" i="3"/>
  <c r="CF65" i="3"/>
  <c r="CF84" i="3"/>
  <c r="CF75" i="3"/>
  <c r="CF74" i="3"/>
  <c r="CF66" i="3"/>
  <c r="CF67" i="3"/>
  <c r="CF69" i="3"/>
  <c r="CF62" i="3"/>
  <c r="CF54" i="3"/>
  <c r="CF68" i="3"/>
  <c r="CF55" i="3"/>
  <c r="CF56" i="3"/>
  <c r="CF57" i="3"/>
  <c r="CF58" i="3"/>
  <c r="CF64" i="3"/>
  <c r="CF60" i="3"/>
  <c r="CF48" i="3"/>
  <c r="CF49" i="3"/>
  <c r="CF50" i="3"/>
  <c r="CF53" i="3"/>
  <c r="CF51" i="3"/>
  <c r="CF44" i="3"/>
  <c r="CF47" i="3"/>
  <c r="CF52" i="3"/>
  <c r="CF39" i="3"/>
  <c r="CF40" i="3"/>
  <c r="CF45" i="3"/>
  <c r="CF41" i="3"/>
  <c r="CF46" i="3"/>
  <c r="CF42" i="3"/>
  <c r="CF34" i="3"/>
  <c r="CF43" i="3"/>
  <c r="CF38" i="3"/>
  <c r="CF26" i="3"/>
  <c r="CF36" i="3"/>
  <c r="CF35" i="3"/>
  <c r="CF27" i="3"/>
  <c r="CF37" i="3"/>
  <c r="CF33" i="3"/>
  <c r="CF28" i="3"/>
  <c r="CF29" i="3"/>
  <c r="CF61" i="3"/>
  <c r="CF30" i="3"/>
  <c r="CF22" i="3"/>
  <c r="CF14" i="3"/>
  <c r="CF23" i="3"/>
  <c r="CF15" i="3"/>
  <c r="CF16" i="3"/>
  <c r="CF31" i="3"/>
  <c r="CF17" i="3"/>
  <c r="CF25" i="3"/>
  <c r="CF18" i="3"/>
  <c r="CF59" i="3"/>
  <c r="CF32" i="3"/>
  <c r="CF21" i="3"/>
  <c r="CF20" i="3"/>
  <c r="CF13" i="3"/>
  <c r="CF9" i="3"/>
  <c r="CF24" i="3"/>
  <c r="CF19" i="3"/>
  <c r="CF10" i="3"/>
  <c r="CG5" i="3"/>
  <c r="CF11" i="3"/>
  <c r="CF3" i="3"/>
  <c r="CF2" i="3"/>
  <c r="CF12" i="3"/>
  <c r="CF8" i="3"/>
  <c r="CD105" i="1"/>
  <c r="CD106" i="1"/>
  <c r="CD107" i="1"/>
  <c r="CD103" i="1"/>
  <c r="CD104" i="1"/>
  <c r="CD102" i="1"/>
  <c r="CD97" i="1"/>
  <c r="CD101" i="1"/>
  <c r="CD100" i="1"/>
  <c r="CD99" i="1"/>
  <c r="CD95" i="1"/>
  <c r="CD98" i="1"/>
  <c r="CD96" i="1"/>
  <c r="CD94" i="1"/>
  <c r="CD89" i="1"/>
  <c r="CD90" i="1"/>
  <c r="CD91" i="1"/>
  <c r="CD92" i="1"/>
  <c r="CD93" i="1"/>
  <c r="CD86" i="1"/>
  <c r="CD87" i="1"/>
  <c r="CD88" i="1"/>
  <c r="CD84" i="1"/>
  <c r="CD79" i="1"/>
  <c r="CD83" i="1"/>
  <c r="CD80" i="1"/>
  <c r="CD81" i="1"/>
  <c r="CD85" i="1"/>
  <c r="CD82" i="1"/>
  <c r="CD74" i="1"/>
  <c r="CD75" i="1"/>
  <c r="CD76" i="1"/>
  <c r="CD77" i="1"/>
  <c r="CD78" i="1"/>
  <c r="CD65" i="1"/>
  <c r="CD67" i="1"/>
  <c r="CD73" i="1"/>
  <c r="CD68" i="1"/>
  <c r="CD69" i="1"/>
  <c r="CD70" i="1"/>
  <c r="CD62" i="1"/>
  <c r="CD71" i="1"/>
  <c r="CD63" i="1"/>
  <c r="CD66" i="1"/>
  <c r="CD64" i="1"/>
  <c r="CD61" i="1"/>
  <c r="CD57" i="1"/>
  <c r="CD72" i="1"/>
  <c r="CD58" i="1"/>
  <c r="CD59" i="1"/>
  <c r="CD60" i="1"/>
  <c r="CD54" i="1"/>
  <c r="CD46" i="1"/>
  <c r="CD55" i="1"/>
  <c r="CD47" i="1"/>
  <c r="CD48" i="1"/>
  <c r="CD49" i="1"/>
  <c r="CD50" i="1"/>
  <c r="CD51" i="1"/>
  <c r="CD56" i="1"/>
  <c r="CD53" i="1"/>
  <c r="CD35" i="1"/>
  <c r="CD45" i="1"/>
  <c r="CD43" i="1"/>
  <c r="CD37" i="1"/>
  <c r="CD38" i="1"/>
  <c r="CD39" i="1"/>
  <c r="CD40" i="1"/>
  <c r="CD42" i="1"/>
  <c r="CD29" i="1"/>
  <c r="CD44" i="1"/>
  <c r="CD30" i="1"/>
  <c r="CD41" i="1"/>
  <c r="CD31" i="1"/>
  <c r="CD33" i="1"/>
  <c r="CD32" i="1"/>
  <c r="CD24" i="1"/>
  <c r="CD36" i="1"/>
  <c r="CD25" i="1"/>
  <c r="CD26" i="1"/>
  <c r="CD52" i="1"/>
  <c r="CD34" i="1"/>
  <c r="CD27" i="1"/>
  <c r="CD28" i="1"/>
  <c r="CD15" i="1"/>
  <c r="CD16" i="1"/>
  <c r="CD23" i="1"/>
  <c r="CD17" i="1"/>
  <c r="CD22" i="1"/>
  <c r="CD18" i="1"/>
  <c r="CD19" i="1"/>
  <c r="CD11" i="1"/>
  <c r="CD20" i="1"/>
  <c r="CD12" i="1"/>
  <c r="CD21" i="1"/>
  <c r="CD13" i="1"/>
  <c r="CD14" i="1"/>
  <c r="CD10" i="1"/>
  <c r="CD8" i="1"/>
  <c r="CD9" i="1"/>
  <c r="CE5" i="1"/>
  <c r="CD3" i="1"/>
  <c r="CD2" i="1"/>
  <c r="CG103" i="3" l="1"/>
  <c r="CG104" i="3"/>
  <c r="CG107" i="3"/>
  <c r="CG106" i="3"/>
  <c r="CG98" i="3"/>
  <c r="CG105" i="3"/>
  <c r="CG102" i="3"/>
  <c r="CG101" i="3"/>
  <c r="CG99" i="3"/>
  <c r="CG100" i="3"/>
  <c r="CG95" i="3"/>
  <c r="CG96" i="3"/>
  <c r="CG97" i="3"/>
  <c r="CG94" i="3"/>
  <c r="CG93" i="3"/>
  <c r="CG88" i="3"/>
  <c r="CG89" i="3"/>
  <c r="CG90" i="3"/>
  <c r="CG92" i="3"/>
  <c r="CG91" i="3"/>
  <c r="CG83" i="3"/>
  <c r="CG87" i="3"/>
  <c r="CG86" i="3"/>
  <c r="CG77" i="3"/>
  <c r="CG78" i="3"/>
  <c r="CG79" i="3"/>
  <c r="CG80" i="3"/>
  <c r="CG82" i="3"/>
  <c r="CG81" i="3"/>
  <c r="CG85" i="3"/>
  <c r="CG84" i="3"/>
  <c r="CG71" i="3"/>
  <c r="CG72" i="3"/>
  <c r="CG64" i="3"/>
  <c r="CG73" i="3"/>
  <c r="CG65" i="3"/>
  <c r="CG75" i="3"/>
  <c r="CG74" i="3"/>
  <c r="CG66" i="3"/>
  <c r="CG67" i="3"/>
  <c r="CG68" i="3"/>
  <c r="CG76" i="3"/>
  <c r="CG70" i="3"/>
  <c r="CG55" i="3"/>
  <c r="CG69" i="3"/>
  <c r="CG56" i="3"/>
  <c r="CG57" i="3"/>
  <c r="CG58" i="3"/>
  <c r="CG59" i="3"/>
  <c r="CG61" i="3"/>
  <c r="CG53" i="3"/>
  <c r="CG60" i="3"/>
  <c r="CG49" i="3"/>
  <c r="CG50" i="3"/>
  <c r="CG62" i="3"/>
  <c r="CG54" i="3"/>
  <c r="CG51" i="3"/>
  <c r="CG63" i="3"/>
  <c r="CG45" i="3"/>
  <c r="CG48" i="3"/>
  <c r="CG47" i="3"/>
  <c r="CG40" i="3"/>
  <c r="CG44" i="3"/>
  <c r="CG41" i="3"/>
  <c r="CG46" i="3"/>
  <c r="CG42" i="3"/>
  <c r="CG34" i="3"/>
  <c r="CG35" i="3"/>
  <c r="CG52" i="3"/>
  <c r="CG39" i="3"/>
  <c r="CG38" i="3"/>
  <c r="CG36" i="3"/>
  <c r="CG27" i="3"/>
  <c r="CG37" i="3"/>
  <c r="CG33" i="3"/>
  <c r="CG28" i="3"/>
  <c r="CG43" i="3"/>
  <c r="CG29" i="3"/>
  <c r="CG30" i="3"/>
  <c r="CG31" i="3"/>
  <c r="CG23" i="3"/>
  <c r="CG15" i="3"/>
  <c r="CG26" i="3"/>
  <c r="CG16" i="3"/>
  <c r="CG17" i="3"/>
  <c r="CG25" i="3"/>
  <c r="CG18" i="3"/>
  <c r="CG24" i="3"/>
  <c r="CG19" i="3"/>
  <c r="CG22" i="3"/>
  <c r="CG10" i="3"/>
  <c r="CH5" i="3"/>
  <c r="CG21" i="3"/>
  <c r="CG11" i="3"/>
  <c r="CG3" i="3"/>
  <c r="CG2" i="3"/>
  <c r="CG12" i="3"/>
  <c r="CG32" i="3"/>
  <c r="CG14" i="3"/>
  <c r="CG9" i="3"/>
  <c r="CG13" i="3"/>
  <c r="CG20" i="3"/>
  <c r="CG8" i="3"/>
  <c r="CE106" i="1"/>
  <c r="CE107" i="1"/>
  <c r="CE104" i="1"/>
  <c r="CE105" i="1"/>
  <c r="CE101" i="1"/>
  <c r="CE98" i="1"/>
  <c r="CE103" i="1"/>
  <c r="CE100" i="1"/>
  <c r="CE99" i="1"/>
  <c r="CE96" i="1"/>
  <c r="CE102" i="1"/>
  <c r="CE95" i="1"/>
  <c r="CE97" i="1"/>
  <c r="CE90" i="1"/>
  <c r="CE91" i="1"/>
  <c r="CE92" i="1"/>
  <c r="CE93" i="1"/>
  <c r="CE94" i="1"/>
  <c r="CE86" i="1"/>
  <c r="CE89" i="1"/>
  <c r="CE87" i="1"/>
  <c r="CE88" i="1"/>
  <c r="CE84" i="1"/>
  <c r="CE83" i="1"/>
  <c r="CE80" i="1"/>
  <c r="CE81" i="1"/>
  <c r="CE85" i="1"/>
  <c r="CE82" i="1"/>
  <c r="CE75" i="1"/>
  <c r="CE76" i="1"/>
  <c r="CE77" i="1"/>
  <c r="CE78" i="1"/>
  <c r="CE66" i="1"/>
  <c r="CE67" i="1"/>
  <c r="CE79" i="1"/>
  <c r="CE73" i="1"/>
  <c r="CE68" i="1"/>
  <c r="CE74" i="1"/>
  <c r="CE69" i="1"/>
  <c r="CE70" i="1"/>
  <c r="CE62" i="1"/>
  <c r="CE71" i="1"/>
  <c r="CE63" i="1"/>
  <c r="CE72" i="1"/>
  <c r="CE64" i="1"/>
  <c r="CE65" i="1"/>
  <c r="CE58" i="1"/>
  <c r="CE59" i="1"/>
  <c r="CE60" i="1"/>
  <c r="CE61" i="1"/>
  <c r="CE55" i="1"/>
  <c r="CE47" i="1"/>
  <c r="CE48" i="1"/>
  <c r="CE49" i="1"/>
  <c r="CE50" i="1"/>
  <c r="CE51" i="1"/>
  <c r="CE43" i="1"/>
  <c r="CE57" i="1"/>
  <c r="CE52" i="1"/>
  <c r="CE44" i="1"/>
  <c r="CE54" i="1"/>
  <c r="CE36" i="1"/>
  <c r="CE45" i="1"/>
  <c r="CE37" i="1"/>
  <c r="CE38" i="1"/>
  <c r="CE56" i="1"/>
  <c r="CE39" i="1"/>
  <c r="CE40" i="1"/>
  <c r="CE46" i="1"/>
  <c r="CE41" i="1"/>
  <c r="CE53" i="1"/>
  <c r="CE35" i="1"/>
  <c r="CE30" i="1"/>
  <c r="CE22" i="1"/>
  <c r="CE31" i="1"/>
  <c r="CE33" i="1"/>
  <c r="CE32" i="1"/>
  <c r="CE24" i="1"/>
  <c r="CE42" i="1"/>
  <c r="CE25" i="1"/>
  <c r="CE26" i="1"/>
  <c r="CE34" i="1"/>
  <c r="CE27" i="1"/>
  <c r="CE28" i="1"/>
  <c r="CE29" i="1"/>
  <c r="CE16" i="1"/>
  <c r="CE23" i="1"/>
  <c r="CE17" i="1"/>
  <c r="CE18" i="1"/>
  <c r="CE19" i="1"/>
  <c r="CE11" i="1"/>
  <c r="CE20" i="1"/>
  <c r="CE12" i="1"/>
  <c r="CE21" i="1"/>
  <c r="CE13" i="1"/>
  <c r="CE14" i="1"/>
  <c r="CE15" i="1"/>
  <c r="CE10" i="1"/>
  <c r="CE8" i="1"/>
  <c r="CE9" i="1"/>
  <c r="CF5" i="1"/>
  <c r="CE3" i="1"/>
  <c r="CE2" i="1"/>
  <c r="CH102" i="3" l="1"/>
  <c r="CH103" i="3"/>
  <c r="CH104" i="3"/>
  <c r="CH105" i="3"/>
  <c r="CH101" i="3"/>
  <c r="CH99" i="3"/>
  <c r="CH100" i="3"/>
  <c r="CH107" i="3"/>
  <c r="CH98" i="3"/>
  <c r="CH96" i="3"/>
  <c r="CH97" i="3"/>
  <c r="CH106" i="3"/>
  <c r="CH95" i="3"/>
  <c r="CH93" i="3"/>
  <c r="CH88" i="3"/>
  <c r="CH89" i="3"/>
  <c r="CH90" i="3"/>
  <c r="CH91" i="3"/>
  <c r="CH94" i="3"/>
  <c r="CH83" i="3"/>
  <c r="CH92" i="3"/>
  <c r="CH84" i="3"/>
  <c r="CH85" i="3"/>
  <c r="CH86" i="3"/>
  <c r="CH77" i="3"/>
  <c r="CH78" i="3"/>
  <c r="CH87" i="3"/>
  <c r="CH79" i="3"/>
  <c r="CH80" i="3"/>
  <c r="CH82" i="3"/>
  <c r="CH81" i="3"/>
  <c r="CH75" i="3"/>
  <c r="CH72" i="3"/>
  <c r="CH73" i="3"/>
  <c r="CH65" i="3"/>
  <c r="CH74" i="3"/>
  <c r="CH66" i="3"/>
  <c r="CH67" i="3"/>
  <c r="CH68" i="3"/>
  <c r="CH69" i="3"/>
  <c r="CH71" i="3"/>
  <c r="CH56" i="3"/>
  <c r="CH57" i="3"/>
  <c r="CH58" i="3"/>
  <c r="CH70" i="3"/>
  <c r="CH59" i="3"/>
  <c r="CH63" i="3"/>
  <c r="CH60" i="3"/>
  <c r="CH76" i="3"/>
  <c r="CH62" i="3"/>
  <c r="CH54" i="3"/>
  <c r="CH50" i="3"/>
  <c r="CH51" i="3"/>
  <c r="CH64" i="3"/>
  <c r="CH53" i="3"/>
  <c r="CH44" i="3"/>
  <c r="CH55" i="3"/>
  <c r="CH52" i="3"/>
  <c r="CH46" i="3"/>
  <c r="CH49" i="3"/>
  <c r="CH41" i="3"/>
  <c r="CH45" i="3"/>
  <c r="CH42" i="3"/>
  <c r="CH35" i="3"/>
  <c r="CH36" i="3"/>
  <c r="CH61" i="3"/>
  <c r="CH37" i="3"/>
  <c r="CH47" i="3"/>
  <c r="CH40" i="3"/>
  <c r="CH27" i="3"/>
  <c r="CH33" i="3"/>
  <c r="CH28" i="3"/>
  <c r="CH48" i="3"/>
  <c r="CH43" i="3"/>
  <c r="CH29" i="3"/>
  <c r="CH30" i="3"/>
  <c r="CH31" i="3"/>
  <c r="CH39" i="3"/>
  <c r="CH32" i="3"/>
  <c r="CH24" i="3"/>
  <c r="CH26" i="3"/>
  <c r="CH16" i="3"/>
  <c r="CH17" i="3"/>
  <c r="CH25" i="3"/>
  <c r="CH18" i="3"/>
  <c r="CH19" i="3"/>
  <c r="CH38" i="3"/>
  <c r="CH20" i="3"/>
  <c r="CH23" i="3"/>
  <c r="CH15" i="3"/>
  <c r="CH11" i="3"/>
  <c r="CH3" i="3"/>
  <c r="CH2" i="3"/>
  <c r="CH12" i="3"/>
  <c r="CH22" i="3"/>
  <c r="CH14" i="3"/>
  <c r="CH34" i="3"/>
  <c r="CH21" i="3"/>
  <c r="CH8" i="3"/>
  <c r="CH13" i="3"/>
  <c r="CH10" i="3"/>
  <c r="CH9" i="3"/>
  <c r="CI5" i="3"/>
  <c r="CF107" i="1"/>
  <c r="CF105" i="1"/>
  <c r="CF101" i="1"/>
  <c r="CF103" i="1"/>
  <c r="CF99" i="1"/>
  <c r="CF100" i="1"/>
  <c r="CF106" i="1"/>
  <c r="CF102" i="1"/>
  <c r="CF104" i="1"/>
  <c r="CF95" i="1"/>
  <c r="CF96" i="1"/>
  <c r="CF98" i="1"/>
  <c r="CF97" i="1"/>
  <c r="CF91" i="1"/>
  <c r="CF92" i="1"/>
  <c r="CF93" i="1"/>
  <c r="CF94" i="1"/>
  <c r="CF89" i="1"/>
  <c r="CF87" i="1"/>
  <c r="CF88" i="1"/>
  <c r="CF90" i="1"/>
  <c r="CF84" i="1"/>
  <c r="CF86" i="1"/>
  <c r="CF83" i="1"/>
  <c r="CF80" i="1"/>
  <c r="CF81" i="1"/>
  <c r="CF85" i="1"/>
  <c r="CF82" i="1"/>
  <c r="CF76" i="1"/>
  <c r="CF77" i="1"/>
  <c r="CF78" i="1"/>
  <c r="CF79" i="1"/>
  <c r="CF74" i="1"/>
  <c r="CF67" i="1"/>
  <c r="CF73" i="1"/>
  <c r="CF68" i="1"/>
  <c r="CF69" i="1"/>
  <c r="CF70" i="1"/>
  <c r="CF75" i="1"/>
  <c r="CF71" i="1"/>
  <c r="CF63" i="1"/>
  <c r="CF72" i="1"/>
  <c r="CF64" i="1"/>
  <c r="CF65" i="1"/>
  <c r="CF62" i="1"/>
  <c r="CF56" i="1"/>
  <c r="CF57" i="1"/>
  <c r="CF58" i="1"/>
  <c r="CF59" i="1"/>
  <c r="CF60" i="1"/>
  <c r="CF61" i="1"/>
  <c r="CF66" i="1"/>
  <c r="CF48" i="1"/>
  <c r="CF49" i="1"/>
  <c r="CF50" i="1"/>
  <c r="CF51" i="1"/>
  <c r="CF52" i="1"/>
  <c r="CF44" i="1"/>
  <c r="CF53" i="1"/>
  <c r="CF45" i="1"/>
  <c r="CF55" i="1"/>
  <c r="CF37" i="1"/>
  <c r="CF47" i="1"/>
  <c r="CF43" i="1"/>
  <c r="CF38" i="1"/>
  <c r="CF39" i="1"/>
  <c r="CF40" i="1"/>
  <c r="CF46" i="1"/>
  <c r="CF41" i="1"/>
  <c r="CF33" i="1"/>
  <c r="CF42" i="1"/>
  <c r="CF54" i="1"/>
  <c r="CF36" i="1"/>
  <c r="CF31" i="1"/>
  <c r="CF23" i="1"/>
  <c r="CF32" i="1"/>
  <c r="CF24" i="1"/>
  <c r="CF25" i="1"/>
  <c r="CF26" i="1"/>
  <c r="CF34" i="1"/>
  <c r="CF27" i="1"/>
  <c r="CF28" i="1"/>
  <c r="CF29" i="1"/>
  <c r="CF35" i="1"/>
  <c r="CF30" i="1"/>
  <c r="CF22" i="1"/>
  <c r="CF17" i="1"/>
  <c r="CF18" i="1"/>
  <c r="CF19" i="1"/>
  <c r="CF11" i="1"/>
  <c r="CF20" i="1"/>
  <c r="CF12" i="1"/>
  <c r="CF21" i="1"/>
  <c r="CF13" i="1"/>
  <c r="CF14" i="1"/>
  <c r="CF15" i="1"/>
  <c r="CF16" i="1"/>
  <c r="CF10" i="1"/>
  <c r="CF8" i="1"/>
  <c r="CF9" i="1"/>
  <c r="CG5" i="1"/>
  <c r="CF3" i="1"/>
  <c r="CF2" i="1"/>
  <c r="CI102" i="3" l="1"/>
  <c r="CI103" i="3"/>
  <c r="CI104" i="3"/>
  <c r="CI105" i="3"/>
  <c r="CI106" i="3"/>
  <c r="CI101" i="3"/>
  <c r="CI99" i="3"/>
  <c r="CI100" i="3"/>
  <c r="CI107" i="3"/>
  <c r="CI97" i="3"/>
  <c r="CI93" i="3"/>
  <c r="CI94" i="3"/>
  <c r="CI98" i="3"/>
  <c r="CI96" i="3"/>
  <c r="CI95" i="3"/>
  <c r="CI88" i="3"/>
  <c r="CI89" i="3"/>
  <c r="CI90" i="3"/>
  <c r="CI91" i="3"/>
  <c r="CI92" i="3"/>
  <c r="CI83" i="3"/>
  <c r="CI84" i="3"/>
  <c r="CI85" i="3"/>
  <c r="CI87" i="3"/>
  <c r="CI86" i="3"/>
  <c r="CI78" i="3"/>
  <c r="CI79" i="3"/>
  <c r="CI80" i="3"/>
  <c r="CI82" i="3"/>
  <c r="CI81" i="3"/>
  <c r="CI75" i="3"/>
  <c r="CI76" i="3"/>
  <c r="CI73" i="3"/>
  <c r="CI74" i="3"/>
  <c r="CI66" i="3"/>
  <c r="CI67" i="3"/>
  <c r="CI77" i="3"/>
  <c r="CI68" i="3"/>
  <c r="CI69" i="3"/>
  <c r="CI70" i="3"/>
  <c r="CI72" i="3"/>
  <c r="CI64" i="3"/>
  <c r="CI57" i="3"/>
  <c r="CI58" i="3"/>
  <c r="CI59" i="3"/>
  <c r="CI63" i="3"/>
  <c r="CI60" i="3"/>
  <c r="CI71" i="3"/>
  <c r="CI61" i="3"/>
  <c r="CI53" i="3"/>
  <c r="CI65" i="3"/>
  <c r="CI55" i="3"/>
  <c r="CI51" i="3"/>
  <c r="CI62" i="3"/>
  <c r="CI54" i="3"/>
  <c r="CI44" i="3"/>
  <c r="CI56" i="3"/>
  <c r="CI45" i="3"/>
  <c r="CI52" i="3"/>
  <c r="CI46" i="3"/>
  <c r="CI47" i="3"/>
  <c r="CI50" i="3"/>
  <c r="CI42" i="3"/>
  <c r="CI34" i="3"/>
  <c r="CI35" i="3"/>
  <c r="CI49" i="3"/>
  <c r="CI36" i="3"/>
  <c r="CI37" i="3"/>
  <c r="CI48" i="3"/>
  <c r="CI43" i="3"/>
  <c r="CI38" i="3"/>
  <c r="CI41" i="3"/>
  <c r="CI33" i="3"/>
  <c r="CI28" i="3"/>
  <c r="CI29" i="3"/>
  <c r="CI40" i="3"/>
  <c r="CI30" i="3"/>
  <c r="CI31" i="3"/>
  <c r="CI39" i="3"/>
  <c r="CI32" i="3"/>
  <c r="CI25" i="3"/>
  <c r="CI17" i="3"/>
  <c r="CI18" i="3"/>
  <c r="CI19" i="3"/>
  <c r="CI27" i="3"/>
  <c r="CI24" i="3"/>
  <c r="CI20" i="3"/>
  <c r="CI21" i="3"/>
  <c r="CI26" i="3"/>
  <c r="CI16" i="3"/>
  <c r="CI12" i="3"/>
  <c r="CI23" i="3"/>
  <c r="CI22" i="3"/>
  <c r="CI14" i="3"/>
  <c r="CI15" i="3"/>
  <c r="CI8" i="3"/>
  <c r="CI13" i="3"/>
  <c r="CI9" i="3"/>
  <c r="CI11" i="3"/>
  <c r="CJ5" i="3"/>
  <c r="CI10" i="3"/>
  <c r="CI2" i="3"/>
  <c r="CI3" i="3"/>
  <c r="CG106" i="1"/>
  <c r="CG101" i="1"/>
  <c r="CG98" i="1"/>
  <c r="CG103" i="1"/>
  <c r="CG107" i="1"/>
  <c r="CG100" i="1"/>
  <c r="CG102" i="1"/>
  <c r="CG104" i="1"/>
  <c r="CG99" i="1"/>
  <c r="CG96" i="1"/>
  <c r="CG97" i="1"/>
  <c r="CG105" i="1"/>
  <c r="CG95" i="1"/>
  <c r="CG90" i="1"/>
  <c r="CG92" i="1"/>
  <c r="CG93" i="1"/>
  <c r="CG94" i="1"/>
  <c r="CG88" i="1"/>
  <c r="CG84" i="1"/>
  <c r="CG91" i="1"/>
  <c r="CG85" i="1"/>
  <c r="CG89" i="1"/>
  <c r="CG87" i="1"/>
  <c r="CG79" i="1"/>
  <c r="CG83" i="1"/>
  <c r="CG80" i="1"/>
  <c r="CG81" i="1"/>
  <c r="CG82" i="1"/>
  <c r="CG86" i="1"/>
  <c r="CG76" i="1"/>
  <c r="CG77" i="1"/>
  <c r="CG78" i="1"/>
  <c r="CG73" i="1"/>
  <c r="CG75" i="1"/>
  <c r="CG68" i="1"/>
  <c r="CG69" i="1"/>
  <c r="CG74" i="1"/>
  <c r="CG70" i="1"/>
  <c r="CG62" i="1"/>
  <c r="CG71" i="1"/>
  <c r="CG63" i="1"/>
  <c r="CG72" i="1"/>
  <c r="CG64" i="1"/>
  <c r="CG65" i="1"/>
  <c r="CG66" i="1"/>
  <c r="CG57" i="1"/>
  <c r="CG58" i="1"/>
  <c r="CG59" i="1"/>
  <c r="CG60" i="1"/>
  <c r="CG61" i="1"/>
  <c r="CG67" i="1"/>
  <c r="CG49" i="1"/>
  <c r="CG50" i="1"/>
  <c r="CG51" i="1"/>
  <c r="CG52" i="1"/>
  <c r="CG53" i="1"/>
  <c r="CG45" i="1"/>
  <c r="CG56" i="1"/>
  <c r="CG54" i="1"/>
  <c r="CG46" i="1"/>
  <c r="CG55" i="1"/>
  <c r="CG47" i="1"/>
  <c r="CG43" i="1"/>
  <c r="CG38" i="1"/>
  <c r="CG39" i="1"/>
  <c r="CG40" i="1"/>
  <c r="CG41" i="1"/>
  <c r="CG42" i="1"/>
  <c r="CG34" i="1"/>
  <c r="CG44" i="1"/>
  <c r="CG35" i="1"/>
  <c r="CG37" i="1"/>
  <c r="CG32" i="1"/>
  <c r="CG24" i="1"/>
  <c r="CG48" i="1"/>
  <c r="CG33" i="1"/>
  <c r="CG25" i="1"/>
  <c r="CG26" i="1"/>
  <c r="CG36" i="1"/>
  <c r="CG27" i="1"/>
  <c r="CG28" i="1"/>
  <c r="CG29" i="1"/>
  <c r="CG30" i="1"/>
  <c r="CG31" i="1"/>
  <c r="CG23" i="1"/>
  <c r="CG18" i="1"/>
  <c r="CG19" i="1"/>
  <c r="CG22" i="1"/>
  <c r="CG20" i="1"/>
  <c r="CG12" i="1"/>
  <c r="CG21" i="1"/>
  <c r="CG13" i="1"/>
  <c r="CG14" i="1"/>
  <c r="CG15" i="1"/>
  <c r="CG16" i="1"/>
  <c r="CG17" i="1"/>
  <c r="CG11" i="1"/>
  <c r="CG8" i="1"/>
  <c r="CG9" i="1"/>
  <c r="CH5" i="1"/>
  <c r="CG3" i="1"/>
  <c r="CG10" i="1"/>
  <c r="CG2" i="1"/>
  <c r="CJ103" i="3" l="1"/>
  <c r="CJ104" i="3"/>
  <c r="CJ105" i="3"/>
  <c r="CJ106" i="3"/>
  <c r="CJ107" i="3"/>
  <c r="CJ102" i="3"/>
  <c r="CJ101" i="3"/>
  <c r="CJ100" i="3"/>
  <c r="CJ98" i="3"/>
  <c r="CJ97" i="3"/>
  <c r="CJ93" i="3"/>
  <c r="CJ99" i="3"/>
  <c r="CJ94" i="3"/>
  <c r="CJ95" i="3"/>
  <c r="CJ88" i="3"/>
  <c r="CJ96" i="3"/>
  <c r="CJ89" i="3"/>
  <c r="CJ90" i="3"/>
  <c r="CJ91" i="3"/>
  <c r="CJ92" i="3"/>
  <c r="CJ87" i="3"/>
  <c r="CJ82" i="3"/>
  <c r="CJ83" i="3"/>
  <c r="CJ84" i="3"/>
  <c r="CJ85" i="3"/>
  <c r="CJ86" i="3"/>
  <c r="CJ79" i="3"/>
  <c r="CJ80" i="3"/>
  <c r="CJ81" i="3"/>
  <c r="CJ76" i="3"/>
  <c r="CJ77" i="3"/>
  <c r="CJ74" i="3"/>
  <c r="CJ78" i="3"/>
  <c r="CJ67" i="3"/>
  <c r="CJ75" i="3"/>
  <c r="CJ68" i="3"/>
  <c r="CJ69" i="3"/>
  <c r="CJ70" i="3"/>
  <c r="CJ71" i="3"/>
  <c r="CJ63" i="3"/>
  <c r="CJ73" i="3"/>
  <c r="CJ65" i="3"/>
  <c r="CJ58" i="3"/>
  <c r="CJ66" i="3"/>
  <c r="CJ59" i="3"/>
  <c r="CJ60" i="3"/>
  <c r="CJ52" i="3"/>
  <c r="CJ61" i="3"/>
  <c r="CJ64" i="3"/>
  <c r="CJ62" i="3"/>
  <c r="CJ54" i="3"/>
  <c r="CJ72" i="3"/>
  <c r="CJ56" i="3"/>
  <c r="CJ44" i="3"/>
  <c r="CJ53" i="3"/>
  <c r="CJ45" i="3"/>
  <c r="CJ55" i="3"/>
  <c r="CJ46" i="3"/>
  <c r="CJ47" i="3"/>
  <c r="CJ57" i="3"/>
  <c r="CJ48" i="3"/>
  <c r="CJ51" i="3"/>
  <c r="CJ43" i="3"/>
  <c r="CJ35" i="3"/>
  <c r="CJ49" i="3"/>
  <c r="CJ36" i="3"/>
  <c r="CJ37" i="3"/>
  <c r="CJ38" i="3"/>
  <c r="CJ39" i="3"/>
  <c r="CJ50" i="3"/>
  <c r="CJ42" i="3"/>
  <c r="CJ34" i="3"/>
  <c r="CJ33" i="3"/>
  <c r="CJ29" i="3"/>
  <c r="CJ40" i="3"/>
  <c r="CJ30" i="3"/>
  <c r="CJ31" i="3"/>
  <c r="CJ32" i="3"/>
  <c r="CJ25" i="3"/>
  <c r="CJ26" i="3"/>
  <c r="CJ18" i="3"/>
  <c r="CJ19" i="3"/>
  <c r="CJ41" i="3"/>
  <c r="CJ27" i="3"/>
  <c r="CJ24" i="3"/>
  <c r="CJ20" i="3"/>
  <c r="CJ21" i="3"/>
  <c r="CJ22" i="3"/>
  <c r="CJ28" i="3"/>
  <c r="CJ17" i="3"/>
  <c r="CJ23" i="3"/>
  <c r="CJ16" i="3"/>
  <c r="CJ14" i="3"/>
  <c r="CJ15" i="3"/>
  <c r="CJ8" i="3"/>
  <c r="CJ13" i="3"/>
  <c r="CJ9" i="3"/>
  <c r="CJ10" i="3"/>
  <c r="CK5" i="3"/>
  <c r="CJ11" i="3"/>
  <c r="CJ2" i="3"/>
  <c r="CJ3" i="3"/>
  <c r="CJ12" i="3"/>
  <c r="CH101" i="1"/>
  <c r="CH102" i="1"/>
  <c r="CH103" i="1"/>
  <c r="CH104" i="1"/>
  <c r="CH105" i="1"/>
  <c r="CH107" i="1"/>
  <c r="CH99" i="1"/>
  <c r="CH100" i="1"/>
  <c r="CH96" i="1"/>
  <c r="CH98" i="1"/>
  <c r="CH97" i="1"/>
  <c r="CH106" i="1"/>
  <c r="CH95" i="1"/>
  <c r="CH91" i="1"/>
  <c r="CH92" i="1"/>
  <c r="CH93" i="1"/>
  <c r="CH94" i="1"/>
  <c r="CH84" i="1"/>
  <c r="CH90" i="1"/>
  <c r="CH85" i="1"/>
  <c r="CH86" i="1"/>
  <c r="CH88" i="1"/>
  <c r="CH83" i="1"/>
  <c r="CH80" i="1"/>
  <c r="CH81" i="1"/>
  <c r="CH82" i="1"/>
  <c r="CH89" i="1"/>
  <c r="CH87" i="1"/>
  <c r="CH77" i="1"/>
  <c r="CH78" i="1"/>
  <c r="CH79" i="1"/>
  <c r="CH74" i="1"/>
  <c r="CH76" i="1"/>
  <c r="CH73" i="1"/>
  <c r="CH69" i="1"/>
  <c r="CH70" i="1"/>
  <c r="CH71" i="1"/>
  <c r="CH63" i="1"/>
  <c r="CH75" i="1"/>
  <c r="CH72" i="1"/>
  <c r="CH64" i="1"/>
  <c r="CH65" i="1"/>
  <c r="CH66" i="1"/>
  <c r="CH67" i="1"/>
  <c r="CH68" i="1"/>
  <c r="CH57" i="1"/>
  <c r="CH58" i="1"/>
  <c r="CH59" i="1"/>
  <c r="CH60" i="1"/>
  <c r="CH61" i="1"/>
  <c r="CH62" i="1"/>
  <c r="CH50" i="1"/>
  <c r="CH51" i="1"/>
  <c r="CH52" i="1"/>
  <c r="CH44" i="1"/>
  <c r="CH53" i="1"/>
  <c r="CH45" i="1"/>
  <c r="CH56" i="1"/>
  <c r="CH54" i="1"/>
  <c r="CH46" i="1"/>
  <c r="CH55" i="1"/>
  <c r="CH47" i="1"/>
  <c r="CH49" i="1"/>
  <c r="CH39" i="1"/>
  <c r="CH40" i="1"/>
  <c r="CH41" i="1"/>
  <c r="CH42" i="1"/>
  <c r="CH35" i="1"/>
  <c r="CH48" i="1"/>
  <c r="CH36" i="1"/>
  <c r="CH43" i="1"/>
  <c r="CH38" i="1"/>
  <c r="CH33" i="1"/>
  <c r="CH25" i="1"/>
  <c r="CH26" i="1"/>
  <c r="CH27" i="1"/>
  <c r="CH34" i="1"/>
  <c r="CH28" i="1"/>
  <c r="CH29" i="1"/>
  <c r="CH30" i="1"/>
  <c r="CH37" i="1"/>
  <c r="CH31" i="1"/>
  <c r="CH32" i="1"/>
  <c r="CH24" i="1"/>
  <c r="CH23" i="1"/>
  <c r="CH19" i="1"/>
  <c r="CH22" i="1"/>
  <c r="CH20" i="1"/>
  <c r="CH21" i="1"/>
  <c r="CH13" i="1"/>
  <c r="CH14" i="1"/>
  <c r="CH15" i="1"/>
  <c r="CH16" i="1"/>
  <c r="CH17" i="1"/>
  <c r="CH18" i="1"/>
  <c r="CH8" i="1"/>
  <c r="CH12" i="1"/>
  <c r="CH9" i="1"/>
  <c r="CI5" i="1"/>
  <c r="CH3" i="1"/>
  <c r="CH11" i="1"/>
  <c r="CH10" i="1"/>
  <c r="CH2" i="1"/>
  <c r="CK104" i="3" l="1"/>
  <c r="CK105" i="3"/>
  <c r="CK106" i="3"/>
  <c r="CK107" i="3"/>
  <c r="CK103" i="3"/>
  <c r="CK102" i="3"/>
  <c r="CK99" i="3"/>
  <c r="CK92" i="3"/>
  <c r="CK101" i="3"/>
  <c r="CK97" i="3"/>
  <c r="CK93" i="3"/>
  <c r="CK100" i="3"/>
  <c r="CK94" i="3"/>
  <c r="CK95" i="3"/>
  <c r="CK96" i="3"/>
  <c r="CK89" i="3"/>
  <c r="CK90" i="3"/>
  <c r="CK98" i="3"/>
  <c r="CK91" i="3"/>
  <c r="CK88" i="3"/>
  <c r="CK83" i="3"/>
  <c r="CK84" i="3"/>
  <c r="CK85" i="3"/>
  <c r="CK86" i="3"/>
  <c r="CK87" i="3"/>
  <c r="CK80" i="3"/>
  <c r="CK81" i="3"/>
  <c r="CK82" i="3"/>
  <c r="CK77" i="3"/>
  <c r="CK78" i="3"/>
  <c r="CK67" i="3"/>
  <c r="CK79" i="3"/>
  <c r="CK75" i="3"/>
  <c r="CK68" i="3"/>
  <c r="CK69" i="3"/>
  <c r="CK70" i="3"/>
  <c r="CK71" i="3"/>
  <c r="CK76" i="3"/>
  <c r="CK72" i="3"/>
  <c r="CK64" i="3"/>
  <c r="CK74" i="3"/>
  <c r="CK66" i="3"/>
  <c r="CK59" i="3"/>
  <c r="CK60" i="3"/>
  <c r="CK63" i="3"/>
  <c r="CK61" i="3"/>
  <c r="CK53" i="3"/>
  <c r="CK62" i="3"/>
  <c r="CK55" i="3"/>
  <c r="CK73" i="3"/>
  <c r="CK57" i="3"/>
  <c r="CK58" i="3"/>
  <c r="CK54" i="3"/>
  <c r="CK45" i="3"/>
  <c r="CK65" i="3"/>
  <c r="CK56" i="3"/>
  <c r="CK46" i="3"/>
  <c r="CK52" i="3"/>
  <c r="CK47" i="3"/>
  <c r="CK48" i="3"/>
  <c r="CK49" i="3"/>
  <c r="CK44" i="3"/>
  <c r="CK36" i="3"/>
  <c r="CK37" i="3"/>
  <c r="CK38" i="3"/>
  <c r="CK51" i="3"/>
  <c r="CK43" i="3"/>
  <c r="CK39" i="3"/>
  <c r="CK40" i="3"/>
  <c r="CK35" i="3"/>
  <c r="CK30" i="3"/>
  <c r="CK31" i="3"/>
  <c r="CK50" i="3"/>
  <c r="CK32" i="3"/>
  <c r="CK42" i="3"/>
  <c r="CK25" i="3"/>
  <c r="CK26" i="3"/>
  <c r="CK34" i="3"/>
  <c r="CK27" i="3"/>
  <c r="CK19" i="3"/>
  <c r="CK41" i="3"/>
  <c r="CK24" i="3"/>
  <c r="CK20" i="3"/>
  <c r="CK21" i="3"/>
  <c r="CK29" i="3"/>
  <c r="CK22" i="3"/>
  <c r="CK33" i="3"/>
  <c r="CK23" i="3"/>
  <c r="CK15" i="3"/>
  <c r="CK18" i="3"/>
  <c r="CK17" i="3"/>
  <c r="CK28" i="3"/>
  <c r="CK16" i="3"/>
  <c r="CK14" i="3"/>
  <c r="CK8" i="3"/>
  <c r="CK13" i="3"/>
  <c r="CK9" i="3"/>
  <c r="CK10" i="3"/>
  <c r="CL5" i="3"/>
  <c r="CK11" i="3"/>
  <c r="CK3" i="3"/>
  <c r="CK2" i="3"/>
  <c r="CK12" i="3"/>
  <c r="CI102" i="1"/>
  <c r="CI103" i="1"/>
  <c r="CI104" i="1"/>
  <c r="CI105" i="1"/>
  <c r="CI106" i="1"/>
  <c r="CI107" i="1"/>
  <c r="CI100" i="1"/>
  <c r="CI98" i="1"/>
  <c r="CI101" i="1"/>
  <c r="CI97" i="1"/>
  <c r="CI94" i="1"/>
  <c r="CI95" i="1"/>
  <c r="CI91" i="1"/>
  <c r="CI96" i="1"/>
  <c r="CI92" i="1"/>
  <c r="CI93" i="1"/>
  <c r="CI99" i="1"/>
  <c r="CI90" i="1"/>
  <c r="CI83" i="1"/>
  <c r="CI85" i="1"/>
  <c r="CI86" i="1"/>
  <c r="CI89" i="1"/>
  <c r="CI87" i="1"/>
  <c r="CI88" i="1"/>
  <c r="CI80" i="1"/>
  <c r="CI84" i="1"/>
  <c r="CI81" i="1"/>
  <c r="CI82" i="1"/>
  <c r="CI78" i="1"/>
  <c r="CI79" i="1"/>
  <c r="CI73" i="1"/>
  <c r="CI75" i="1"/>
  <c r="CI77" i="1"/>
  <c r="CI70" i="1"/>
  <c r="CI62" i="1"/>
  <c r="CI74" i="1"/>
  <c r="CI71" i="1"/>
  <c r="CI72" i="1"/>
  <c r="CI64" i="1"/>
  <c r="CI65" i="1"/>
  <c r="CI66" i="1"/>
  <c r="CI67" i="1"/>
  <c r="CI76" i="1"/>
  <c r="CI68" i="1"/>
  <c r="CI58" i="1"/>
  <c r="CI69" i="1"/>
  <c r="CI59" i="1"/>
  <c r="CI63" i="1"/>
  <c r="CI60" i="1"/>
  <c r="CI61" i="1"/>
  <c r="CI51" i="1"/>
  <c r="CI52" i="1"/>
  <c r="CI44" i="1"/>
  <c r="CI53" i="1"/>
  <c r="CI45" i="1"/>
  <c r="CI56" i="1"/>
  <c r="CI54" i="1"/>
  <c r="CI46" i="1"/>
  <c r="CI57" i="1"/>
  <c r="CI55" i="1"/>
  <c r="CI47" i="1"/>
  <c r="CI48" i="1"/>
  <c r="CI50" i="1"/>
  <c r="CI40" i="1"/>
  <c r="CI41" i="1"/>
  <c r="CI42" i="1"/>
  <c r="CI35" i="1"/>
  <c r="CI49" i="1"/>
  <c r="CI36" i="1"/>
  <c r="CI37" i="1"/>
  <c r="CI39" i="1"/>
  <c r="CI26" i="1"/>
  <c r="CI27" i="1"/>
  <c r="CI34" i="1"/>
  <c r="CI28" i="1"/>
  <c r="CI43" i="1"/>
  <c r="CI29" i="1"/>
  <c r="CI30" i="1"/>
  <c r="CI31" i="1"/>
  <c r="CI32" i="1"/>
  <c r="CI38" i="1"/>
  <c r="CI33" i="1"/>
  <c r="CI25" i="1"/>
  <c r="CI22" i="1"/>
  <c r="CI20" i="1"/>
  <c r="CI21" i="1"/>
  <c r="CI14" i="1"/>
  <c r="CI15" i="1"/>
  <c r="CI16" i="1"/>
  <c r="CI17" i="1"/>
  <c r="CI24" i="1"/>
  <c r="CI18" i="1"/>
  <c r="CI10" i="1"/>
  <c r="CI23" i="1"/>
  <c r="CI19" i="1"/>
  <c r="CI12" i="1"/>
  <c r="CI9" i="1"/>
  <c r="CI13" i="1"/>
  <c r="CJ5" i="1"/>
  <c r="CI3" i="1"/>
  <c r="CI8" i="1"/>
  <c r="CI2" i="1"/>
  <c r="CI11" i="1"/>
  <c r="CL105" i="3" l="1"/>
  <c r="CL106" i="3"/>
  <c r="CL107" i="3"/>
  <c r="CL104" i="3"/>
  <c r="CL102" i="3"/>
  <c r="CL97" i="3"/>
  <c r="CL103" i="3"/>
  <c r="CL101" i="3"/>
  <c r="CL100" i="3"/>
  <c r="CL93" i="3"/>
  <c r="CL94" i="3"/>
  <c r="CL99" i="3"/>
  <c r="CL95" i="3"/>
  <c r="CL96" i="3"/>
  <c r="CL98" i="3"/>
  <c r="CL90" i="3"/>
  <c r="CL91" i="3"/>
  <c r="CL92" i="3"/>
  <c r="CL87" i="3"/>
  <c r="CL89" i="3"/>
  <c r="CL84" i="3"/>
  <c r="CL85" i="3"/>
  <c r="CL86" i="3"/>
  <c r="CL88" i="3"/>
  <c r="CL81" i="3"/>
  <c r="CL82" i="3"/>
  <c r="CL75" i="3"/>
  <c r="CL77" i="3"/>
  <c r="CL78" i="3"/>
  <c r="CL83" i="3"/>
  <c r="CL79" i="3"/>
  <c r="CL68" i="3"/>
  <c r="CL69" i="3"/>
  <c r="CL80" i="3"/>
  <c r="CL70" i="3"/>
  <c r="CL71" i="3"/>
  <c r="CL63" i="3"/>
  <c r="CL76" i="3"/>
  <c r="CL72" i="3"/>
  <c r="CL73" i="3"/>
  <c r="CL65" i="3"/>
  <c r="CL67" i="3"/>
  <c r="CL74" i="3"/>
  <c r="CL66" i="3"/>
  <c r="CL60" i="3"/>
  <c r="CL61" i="3"/>
  <c r="CL53" i="3"/>
  <c r="CL62" i="3"/>
  <c r="CL54" i="3"/>
  <c r="CL64" i="3"/>
  <c r="CL56" i="3"/>
  <c r="CL58" i="3"/>
  <c r="CL46" i="3"/>
  <c r="CL55" i="3"/>
  <c r="CL52" i="3"/>
  <c r="CL47" i="3"/>
  <c r="CL48" i="3"/>
  <c r="CL57" i="3"/>
  <c r="CL49" i="3"/>
  <c r="CL59" i="3"/>
  <c r="CL50" i="3"/>
  <c r="CL45" i="3"/>
  <c r="CL44" i="3"/>
  <c r="CL37" i="3"/>
  <c r="CL38" i="3"/>
  <c r="CL51" i="3"/>
  <c r="CL43" i="3"/>
  <c r="CL39" i="3"/>
  <c r="CL40" i="3"/>
  <c r="CL41" i="3"/>
  <c r="CL36" i="3"/>
  <c r="CL31" i="3"/>
  <c r="CL35" i="3"/>
  <c r="CL32" i="3"/>
  <c r="CL24" i="3"/>
  <c r="CL42" i="3"/>
  <c r="CL26" i="3"/>
  <c r="CL34" i="3"/>
  <c r="CL27" i="3"/>
  <c r="CL28" i="3"/>
  <c r="CL20" i="3"/>
  <c r="CL25" i="3"/>
  <c r="CL21" i="3"/>
  <c r="CL13" i="3"/>
  <c r="CL29" i="3"/>
  <c r="CL22" i="3"/>
  <c r="CL14" i="3"/>
  <c r="CL33" i="3"/>
  <c r="CL23" i="3"/>
  <c r="CL15" i="3"/>
  <c r="CL16" i="3"/>
  <c r="CL19" i="3"/>
  <c r="CL8" i="3"/>
  <c r="CL9" i="3"/>
  <c r="CL10" i="3"/>
  <c r="CM5" i="3"/>
  <c r="CL18" i="3"/>
  <c r="CL11" i="3"/>
  <c r="CL3" i="3"/>
  <c r="CL2" i="3"/>
  <c r="CL12" i="3"/>
  <c r="CL30" i="3"/>
  <c r="CL17" i="3"/>
  <c r="CJ103" i="1"/>
  <c r="CJ104" i="1"/>
  <c r="CJ105" i="1"/>
  <c r="CJ106" i="1"/>
  <c r="CJ107" i="1"/>
  <c r="CJ101" i="1"/>
  <c r="CJ99" i="1"/>
  <c r="CJ98" i="1"/>
  <c r="CJ97" i="1"/>
  <c r="CJ102" i="1"/>
  <c r="CJ93" i="1"/>
  <c r="CJ94" i="1"/>
  <c r="CJ95" i="1"/>
  <c r="CJ96" i="1"/>
  <c r="CJ92" i="1"/>
  <c r="CJ100" i="1"/>
  <c r="CJ89" i="1"/>
  <c r="CJ91" i="1"/>
  <c r="CJ84" i="1"/>
  <c r="CJ90" i="1"/>
  <c r="CJ86" i="1"/>
  <c r="CJ87" i="1"/>
  <c r="CJ88" i="1"/>
  <c r="CJ83" i="1"/>
  <c r="CJ81" i="1"/>
  <c r="CJ82" i="1"/>
  <c r="CJ85" i="1"/>
  <c r="CJ79" i="1"/>
  <c r="CJ80" i="1"/>
  <c r="CJ74" i="1"/>
  <c r="CJ76" i="1"/>
  <c r="CJ78" i="1"/>
  <c r="CJ71" i="1"/>
  <c r="CJ63" i="1"/>
  <c r="CJ72" i="1"/>
  <c r="CJ75" i="1"/>
  <c r="CJ65" i="1"/>
  <c r="CJ66" i="1"/>
  <c r="CJ67" i="1"/>
  <c r="CJ68" i="1"/>
  <c r="CJ77" i="1"/>
  <c r="CJ69" i="1"/>
  <c r="CJ59" i="1"/>
  <c r="CJ60" i="1"/>
  <c r="CJ61" i="1"/>
  <c r="CJ70" i="1"/>
  <c r="CJ56" i="1"/>
  <c r="CJ62" i="1"/>
  <c r="CJ57" i="1"/>
  <c r="CJ73" i="1"/>
  <c r="CJ64" i="1"/>
  <c r="CJ58" i="1"/>
  <c r="CJ52" i="1"/>
  <c r="CJ53" i="1"/>
  <c r="CJ45" i="1"/>
  <c r="CJ54" i="1"/>
  <c r="CJ46" i="1"/>
  <c r="CJ55" i="1"/>
  <c r="CJ47" i="1"/>
  <c r="CJ48" i="1"/>
  <c r="CJ49" i="1"/>
  <c r="CJ51" i="1"/>
  <c r="CJ41" i="1"/>
  <c r="CJ33" i="1"/>
  <c r="CJ42" i="1"/>
  <c r="CJ35" i="1"/>
  <c r="CJ36" i="1"/>
  <c r="CJ44" i="1"/>
  <c r="CJ37" i="1"/>
  <c r="CJ50" i="1"/>
  <c r="CJ43" i="1"/>
  <c r="CJ38" i="1"/>
  <c r="CJ40" i="1"/>
  <c r="CJ39" i="1"/>
  <c r="CJ27" i="1"/>
  <c r="CJ34" i="1"/>
  <c r="CJ28" i="1"/>
  <c r="CJ29" i="1"/>
  <c r="CJ30" i="1"/>
  <c r="CJ31" i="1"/>
  <c r="CJ23" i="1"/>
  <c r="CJ32" i="1"/>
  <c r="CJ24" i="1"/>
  <c r="CJ25" i="1"/>
  <c r="CJ26" i="1"/>
  <c r="CJ21" i="1"/>
  <c r="CJ15" i="1"/>
  <c r="CJ16" i="1"/>
  <c r="CJ17" i="1"/>
  <c r="CJ18" i="1"/>
  <c r="CJ10" i="1"/>
  <c r="CJ19" i="1"/>
  <c r="CJ11" i="1"/>
  <c r="CJ22" i="1"/>
  <c r="CJ20" i="1"/>
  <c r="CJ13" i="1"/>
  <c r="CK5" i="1"/>
  <c r="CJ14" i="1"/>
  <c r="CJ12" i="1"/>
  <c r="CJ9" i="1"/>
  <c r="CJ2" i="1"/>
  <c r="CJ3" i="1"/>
  <c r="CJ8" i="1"/>
  <c r="CM106" i="3" l="1"/>
  <c r="CM107" i="3"/>
  <c r="CM105" i="3"/>
  <c r="CM97" i="3"/>
  <c r="CM98" i="3"/>
  <c r="CM103" i="3"/>
  <c r="CM104" i="3"/>
  <c r="CM101" i="3"/>
  <c r="CM100" i="3"/>
  <c r="CM93" i="3"/>
  <c r="CM94" i="3"/>
  <c r="CM99" i="3"/>
  <c r="CM95" i="3"/>
  <c r="CM96" i="3"/>
  <c r="CM91" i="3"/>
  <c r="CM92" i="3"/>
  <c r="CM102" i="3"/>
  <c r="CM88" i="3"/>
  <c r="CM90" i="3"/>
  <c r="CM89" i="3"/>
  <c r="CM85" i="3"/>
  <c r="CM86" i="3"/>
  <c r="CM87" i="3"/>
  <c r="CM84" i="3"/>
  <c r="CM82" i="3"/>
  <c r="CM75" i="3"/>
  <c r="CM76" i="3"/>
  <c r="CM78" i="3"/>
  <c r="CM83" i="3"/>
  <c r="CM79" i="3"/>
  <c r="CM80" i="3"/>
  <c r="CM69" i="3"/>
  <c r="CM70" i="3"/>
  <c r="CM81" i="3"/>
  <c r="CM77" i="3"/>
  <c r="CM71" i="3"/>
  <c r="CM72" i="3"/>
  <c r="CM64" i="3"/>
  <c r="CM73" i="3"/>
  <c r="CM74" i="3"/>
  <c r="CM66" i="3"/>
  <c r="CM68" i="3"/>
  <c r="CM67" i="3"/>
  <c r="CM61" i="3"/>
  <c r="CM53" i="3"/>
  <c r="CM63" i="3"/>
  <c r="CM62" i="3"/>
  <c r="CM54" i="3"/>
  <c r="CM55" i="3"/>
  <c r="CM65" i="3"/>
  <c r="CM57" i="3"/>
  <c r="CM59" i="3"/>
  <c r="CM56" i="3"/>
  <c r="CM52" i="3"/>
  <c r="CM47" i="3"/>
  <c r="CM48" i="3"/>
  <c r="CM49" i="3"/>
  <c r="CM50" i="3"/>
  <c r="CM51" i="3"/>
  <c r="CM43" i="3"/>
  <c r="CM60" i="3"/>
  <c r="CM58" i="3"/>
  <c r="CM46" i="3"/>
  <c r="CM45" i="3"/>
  <c r="CM38" i="3"/>
  <c r="CM39" i="3"/>
  <c r="CM40" i="3"/>
  <c r="CM41" i="3"/>
  <c r="CM42" i="3"/>
  <c r="CM44" i="3"/>
  <c r="CM37" i="3"/>
  <c r="CM36" i="3"/>
  <c r="CM35" i="3"/>
  <c r="CM32" i="3"/>
  <c r="CM25" i="3"/>
  <c r="CM26" i="3"/>
  <c r="CM34" i="3"/>
  <c r="CM27" i="3"/>
  <c r="CM28" i="3"/>
  <c r="CM33" i="3"/>
  <c r="CM29" i="3"/>
  <c r="CM24" i="3"/>
  <c r="CM21" i="3"/>
  <c r="CM22" i="3"/>
  <c r="CM14" i="3"/>
  <c r="CM31" i="3"/>
  <c r="CM23" i="3"/>
  <c r="CM15" i="3"/>
  <c r="CM16" i="3"/>
  <c r="CM17" i="3"/>
  <c r="CM20" i="3"/>
  <c r="CM19" i="3"/>
  <c r="CM8" i="3"/>
  <c r="CM9" i="3"/>
  <c r="CM2" i="3"/>
  <c r="CM13" i="3"/>
  <c r="CM10" i="3"/>
  <c r="CN5" i="3"/>
  <c r="CM18" i="3"/>
  <c r="CM11" i="3"/>
  <c r="CM3" i="3"/>
  <c r="CM12" i="3"/>
  <c r="CM30" i="3"/>
  <c r="CK104" i="1"/>
  <c r="CK105" i="1"/>
  <c r="CK106" i="1"/>
  <c r="CK107" i="1"/>
  <c r="CK103" i="1"/>
  <c r="CK102" i="1"/>
  <c r="CK101" i="1"/>
  <c r="CK100" i="1"/>
  <c r="CK98" i="1"/>
  <c r="CK97" i="1"/>
  <c r="CK94" i="1"/>
  <c r="CK95" i="1"/>
  <c r="CK96" i="1"/>
  <c r="CK99" i="1"/>
  <c r="CK93" i="1"/>
  <c r="CK89" i="1"/>
  <c r="CK90" i="1"/>
  <c r="CK92" i="1"/>
  <c r="CK85" i="1"/>
  <c r="CK86" i="1"/>
  <c r="CK87" i="1"/>
  <c r="CK91" i="1"/>
  <c r="CK88" i="1"/>
  <c r="CK84" i="1"/>
  <c r="CK82" i="1"/>
  <c r="CK80" i="1"/>
  <c r="CK83" i="1"/>
  <c r="CK81" i="1"/>
  <c r="CK73" i="1"/>
  <c r="CK79" i="1"/>
  <c r="CK74" i="1"/>
  <c r="CK75" i="1"/>
  <c r="CK77" i="1"/>
  <c r="CK72" i="1"/>
  <c r="CK64" i="1"/>
  <c r="CK66" i="1"/>
  <c r="CK67" i="1"/>
  <c r="CK68" i="1"/>
  <c r="CK76" i="1"/>
  <c r="CK69" i="1"/>
  <c r="CK78" i="1"/>
  <c r="CK70" i="1"/>
  <c r="CK62" i="1"/>
  <c r="CK60" i="1"/>
  <c r="CK63" i="1"/>
  <c r="CK61" i="1"/>
  <c r="CK65" i="1"/>
  <c r="CK71" i="1"/>
  <c r="CK57" i="1"/>
  <c r="CK58" i="1"/>
  <c r="CK59" i="1"/>
  <c r="CK53" i="1"/>
  <c r="CK45" i="1"/>
  <c r="CK54" i="1"/>
  <c r="CK46" i="1"/>
  <c r="CK56" i="1"/>
  <c r="CK55" i="1"/>
  <c r="CK47" i="1"/>
  <c r="CK48" i="1"/>
  <c r="CK49" i="1"/>
  <c r="CK50" i="1"/>
  <c r="CK52" i="1"/>
  <c r="CK42" i="1"/>
  <c r="CK34" i="1"/>
  <c r="CK36" i="1"/>
  <c r="CK44" i="1"/>
  <c r="CK37" i="1"/>
  <c r="CK43" i="1"/>
  <c r="CK38" i="1"/>
  <c r="CK51" i="1"/>
  <c r="CK39" i="1"/>
  <c r="CK41" i="1"/>
  <c r="CK28" i="1"/>
  <c r="CK40" i="1"/>
  <c r="CK29" i="1"/>
  <c r="CK30" i="1"/>
  <c r="CK31" i="1"/>
  <c r="CK23" i="1"/>
  <c r="CK32" i="1"/>
  <c r="CK24" i="1"/>
  <c r="CK25" i="1"/>
  <c r="CK35" i="1"/>
  <c r="CK33" i="1"/>
  <c r="CK26" i="1"/>
  <c r="CK27" i="1"/>
  <c r="CK16" i="1"/>
  <c r="CK17" i="1"/>
  <c r="CK18" i="1"/>
  <c r="CK19" i="1"/>
  <c r="CK11" i="1"/>
  <c r="CK22" i="1"/>
  <c r="CK20" i="1"/>
  <c r="CK12" i="1"/>
  <c r="CK21" i="1"/>
  <c r="CK14" i="1"/>
  <c r="CK15" i="1"/>
  <c r="CK10" i="1"/>
  <c r="CK8" i="1"/>
  <c r="CK13" i="1"/>
  <c r="CL5" i="1"/>
  <c r="CK3" i="1"/>
  <c r="CK9" i="1"/>
  <c r="CK2" i="1"/>
  <c r="CN107" i="3" l="1"/>
  <c r="CN106" i="3"/>
  <c r="CN105" i="3"/>
  <c r="CN97" i="3"/>
  <c r="CN98" i="3"/>
  <c r="CN103" i="3"/>
  <c r="CN99" i="3"/>
  <c r="CN104" i="3"/>
  <c r="CN101" i="3"/>
  <c r="CN102" i="3"/>
  <c r="CN94" i="3"/>
  <c r="CN95" i="3"/>
  <c r="CN100" i="3"/>
  <c r="CN96" i="3"/>
  <c r="CN92" i="3"/>
  <c r="CN89" i="3"/>
  <c r="CN93" i="3"/>
  <c r="CN91" i="3"/>
  <c r="CN86" i="3"/>
  <c r="CN90" i="3"/>
  <c r="CN87" i="3"/>
  <c r="CN88" i="3"/>
  <c r="CN85" i="3"/>
  <c r="CN76" i="3"/>
  <c r="CN77" i="3"/>
  <c r="CN78" i="3"/>
  <c r="CN83" i="3"/>
  <c r="CN79" i="3"/>
  <c r="CN84" i="3"/>
  <c r="CN80" i="3"/>
  <c r="CN81" i="3"/>
  <c r="CN75" i="3"/>
  <c r="CN70" i="3"/>
  <c r="CN71" i="3"/>
  <c r="CN63" i="3"/>
  <c r="CN72" i="3"/>
  <c r="CN82" i="3"/>
  <c r="CN73" i="3"/>
  <c r="CN65" i="3"/>
  <c r="CN74" i="3"/>
  <c r="CN66" i="3"/>
  <c r="CN67" i="3"/>
  <c r="CN69" i="3"/>
  <c r="CN68" i="3"/>
  <c r="CN62" i="3"/>
  <c r="CN54" i="3"/>
  <c r="CN55" i="3"/>
  <c r="CN64" i="3"/>
  <c r="CN56" i="3"/>
  <c r="CN57" i="3"/>
  <c r="CN58" i="3"/>
  <c r="CN60" i="3"/>
  <c r="CN53" i="3"/>
  <c r="CN48" i="3"/>
  <c r="CN49" i="3"/>
  <c r="CN50" i="3"/>
  <c r="CN59" i="3"/>
  <c r="CN51" i="3"/>
  <c r="CN61" i="3"/>
  <c r="CN44" i="3"/>
  <c r="CN52" i="3"/>
  <c r="CN47" i="3"/>
  <c r="CN39" i="3"/>
  <c r="CN46" i="3"/>
  <c r="CN43" i="3"/>
  <c r="CN40" i="3"/>
  <c r="CN41" i="3"/>
  <c r="CN42" i="3"/>
  <c r="CN34" i="3"/>
  <c r="CN45" i="3"/>
  <c r="CN38" i="3"/>
  <c r="CN37" i="3"/>
  <c r="CN26" i="3"/>
  <c r="CN27" i="3"/>
  <c r="CN28" i="3"/>
  <c r="CN33" i="3"/>
  <c r="CN29" i="3"/>
  <c r="CN30" i="3"/>
  <c r="CN35" i="3"/>
  <c r="CN25" i="3"/>
  <c r="CN22" i="3"/>
  <c r="CN14" i="3"/>
  <c r="CN31" i="3"/>
  <c r="CN23" i="3"/>
  <c r="CN15" i="3"/>
  <c r="CN16" i="3"/>
  <c r="CN17" i="3"/>
  <c r="CN18" i="3"/>
  <c r="CN24" i="3"/>
  <c r="CN21" i="3"/>
  <c r="CN9" i="3"/>
  <c r="CN13" i="3"/>
  <c r="CN10" i="3"/>
  <c r="CO5" i="3"/>
  <c r="CN11" i="3"/>
  <c r="CN3" i="3"/>
  <c r="CN2" i="3"/>
  <c r="CN36" i="3"/>
  <c r="CN32" i="3"/>
  <c r="CN12" i="3"/>
  <c r="CN20" i="3"/>
  <c r="CN8" i="3"/>
  <c r="CN19" i="3"/>
  <c r="CL105" i="1"/>
  <c r="CL106" i="1"/>
  <c r="CL107" i="1"/>
  <c r="CL103" i="1"/>
  <c r="CL102" i="1"/>
  <c r="CL97" i="1"/>
  <c r="CL104" i="1"/>
  <c r="CL100" i="1"/>
  <c r="CL101" i="1"/>
  <c r="CL95" i="1"/>
  <c r="CL96" i="1"/>
  <c r="CL99" i="1"/>
  <c r="CL98" i="1"/>
  <c r="CL93" i="1"/>
  <c r="CL94" i="1"/>
  <c r="CL89" i="1"/>
  <c r="CL90" i="1"/>
  <c r="CL91" i="1"/>
  <c r="CL92" i="1"/>
  <c r="CL86" i="1"/>
  <c r="CL87" i="1"/>
  <c r="CL88" i="1"/>
  <c r="CL85" i="1"/>
  <c r="CL79" i="1"/>
  <c r="CL80" i="1"/>
  <c r="CL83" i="1"/>
  <c r="CL81" i="1"/>
  <c r="CL84" i="1"/>
  <c r="CL82" i="1"/>
  <c r="CL74" i="1"/>
  <c r="CL75" i="1"/>
  <c r="CL76" i="1"/>
  <c r="CL77" i="1"/>
  <c r="CL78" i="1"/>
  <c r="CL65" i="1"/>
  <c r="CL67" i="1"/>
  <c r="CL68" i="1"/>
  <c r="CL69" i="1"/>
  <c r="CL70" i="1"/>
  <c r="CL62" i="1"/>
  <c r="CL73" i="1"/>
  <c r="CL71" i="1"/>
  <c r="CL63" i="1"/>
  <c r="CL61" i="1"/>
  <c r="CL72" i="1"/>
  <c r="CL57" i="1"/>
  <c r="CL58" i="1"/>
  <c r="CL66" i="1"/>
  <c r="CL64" i="1"/>
  <c r="CL59" i="1"/>
  <c r="CL60" i="1"/>
  <c r="CL54" i="1"/>
  <c r="CL46" i="1"/>
  <c r="CL56" i="1"/>
  <c r="CL55" i="1"/>
  <c r="CL47" i="1"/>
  <c r="CL48" i="1"/>
  <c r="CL49" i="1"/>
  <c r="CL50" i="1"/>
  <c r="CL51" i="1"/>
  <c r="CL43" i="1"/>
  <c r="CL53" i="1"/>
  <c r="CL45" i="1"/>
  <c r="CL35" i="1"/>
  <c r="CL44" i="1"/>
  <c r="CL37" i="1"/>
  <c r="CL38" i="1"/>
  <c r="CL39" i="1"/>
  <c r="CL52" i="1"/>
  <c r="CL40" i="1"/>
  <c r="CL42" i="1"/>
  <c r="CL34" i="1"/>
  <c r="CL29" i="1"/>
  <c r="CL41" i="1"/>
  <c r="CL30" i="1"/>
  <c r="CL36" i="1"/>
  <c r="CL31" i="1"/>
  <c r="CL32" i="1"/>
  <c r="CL24" i="1"/>
  <c r="CL25" i="1"/>
  <c r="CL33" i="1"/>
  <c r="CL26" i="1"/>
  <c r="CL27" i="1"/>
  <c r="CL28" i="1"/>
  <c r="CL15" i="1"/>
  <c r="CL16" i="1"/>
  <c r="CL17" i="1"/>
  <c r="CL18" i="1"/>
  <c r="CL19" i="1"/>
  <c r="CL11" i="1"/>
  <c r="CL22" i="1"/>
  <c r="CL20" i="1"/>
  <c r="CL12" i="1"/>
  <c r="CL23" i="1"/>
  <c r="CL21" i="1"/>
  <c r="CL13" i="1"/>
  <c r="CL14" i="1"/>
  <c r="CL10" i="1"/>
  <c r="CL8" i="1"/>
  <c r="CL9" i="1"/>
  <c r="CM5" i="1"/>
  <c r="CL3" i="1"/>
  <c r="CL2" i="1"/>
  <c r="CO102" i="3" l="1"/>
  <c r="CO103" i="3"/>
  <c r="CO104" i="3"/>
  <c r="CO107" i="3"/>
  <c r="CO105" i="3"/>
  <c r="CO98" i="3"/>
  <c r="CO99" i="3"/>
  <c r="CO101" i="3"/>
  <c r="CO100" i="3"/>
  <c r="CO106" i="3"/>
  <c r="CO95" i="3"/>
  <c r="CO97" i="3"/>
  <c r="CO96" i="3"/>
  <c r="CO94" i="3"/>
  <c r="CO92" i="3"/>
  <c r="CO87" i="3"/>
  <c r="CO88" i="3"/>
  <c r="CO89" i="3"/>
  <c r="CO90" i="3"/>
  <c r="CO93" i="3"/>
  <c r="CO91" i="3"/>
  <c r="CO83" i="3"/>
  <c r="CO86" i="3"/>
  <c r="CO77" i="3"/>
  <c r="CO78" i="3"/>
  <c r="CO79" i="3"/>
  <c r="CO84" i="3"/>
  <c r="CO80" i="3"/>
  <c r="CO85" i="3"/>
  <c r="CO81" i="3"/>
  <c r="CO82" i="3"/>
  <c r="CO74" i="3"/>
  <c r="CO71" i="3"/>
  <c r="CO72" i="3"/>
  <c r="CO64" i="3"/>
  <c r="CO73" i="3"/>
  <c r="CO65" i="3"/>
  <c r="CO76" i="3"/>
  <c r="CO66" i="3"/>
  <c r="CO67" i="3"/>
  <c r="CO68" i="3"/>
  <c r="CO75" i="3"/>
  <c r="CO70" i="3"/>
  <c r="CO69" i="3"/>
  <c r="CO63" i="3"/>
  <c r="CO55" i="3"/>
  <c r="CO56" i="3"/>
  <c r="CO57" i="3"/>
  <c r="CO58" i="3"/>
  <c r="CO59" i="3"/>
  <c r="CO61" i="3"/>
  <c r="CO53" i="3"/>
  <c r="CO62" i="3"/>
  <c r="CO49" i="3"/>
  <c r="CO50" i="3"/>
  <c r="CO51" i="3"/>
  <c r="CO45" i="3"/>
  <c r="CO54" i="3"/>
  <c r="CO48" i="3"/>
  <c r="CO46" i="3"/>
  <c r="CO43" i="3"/>
  <c r="CO40" i="3"/>
  <c r="CO41" i="3"/>
  <c r="CO42" i="3"/>
  <c r="CO34" i="3"/>
  <c r="CO35" i="3"/>
  <c r="CO39" i="3"/>
  <c r="CO52" i="3"/>
  <c r="CO37" i="3"/>
  <c r="CO60" i="3"/>
  <c r="CO44" i="3"/>
  <c r="CO27" i="3"/>
  <c r="CO28" i="3"/>
  <c r="CO47" i="3"/>
  <c r="CO33" i="3"/>
  <c r="CO29" i="3"/>
  <c r="CO30" i="3"/>
  <c r="CO31" i="3"/>
  <c r="CO23" i="3"/>
  <c r="CO15" i="3"/>
  <c r="CO16" i="3"/>
  <c r="CO17" i="3"/>
  <c r="CO38" i="3"/>
  <c r="CO18" i="3"/>
  <c r="CO36" i="3"/>
  <c r="CO32" i="3"/>
  <c r="CO19" i="3"/>
  <c r="CO25" i="3"/>
  <c r="CO22" i="3"/>
  <c r="CO24" i="3"/>
  <c r="CO14" i="3"/>
  <c r="CO13" i="3"/>
  <c r="CO10" i="3"/>
  <c r="CP5" i="3"/>
  <c r="CO11" i="3"/>
  <c r="CO3" i="3"/>
  <c r="CO2" i="3"/>
  <c r="CO12" i="3"/>
  <c r="CO26" i="3"/>
  <c r="CO21" i="3"/>
  <c r="CO20" i="3"/>
  <c r="CO9" i="3"/>
  <c r="CO8" i="3"/>
  <c r="CM106" i="1"/>
  <c r="CM107" i="1"/>
  <c r="CM104" i="1"/>
  <c r="CM102" i="1"/>
  <c r="CM98" i="1"/>
  <c r="CM101" i="1"/>
  <c r="CM105" i="1"/>
  <c r="CM97" i="1"/>
  <c r="CM103" i="1"/>
  <c r="CM96" i="1"/>
  <c r="CM99" i="1"/>
  <c r="CM100" i="1"/>
  <c r="CM94" i="1"/>
  <c r="CM90" i="1"/>
  <c r="CM91" i="1"/>
  <c r="CM92" i="1"/>
  <c r="CM95" i="1"/>
  <c r="CM93" i="1"/>
  <c r="CM86" i="1"/>
  <c r="CM87" i="1"/>
  <c r="CM88" i="1"/>
  <c r="CM89" i="1"/>
  <c r="CM85" i="1"/>
  <c r="CM80" i="1"/>
  <c r="CM83" i="1"/>
  <c r="CM81" i="1"/>
  <c r="CM84" i="1"/>
  <c r="CM82" i="1"/>
  <c r="CM79" i="1"/>
  <c r="CM75" i="1"/>
  <c r="CM76" i="1"/>
  <c r="CM77" i="1"/>
  <c r="CM78" i="1"/>
  <c r="CM74" i="1"/>
  <c r="CM66" i="1"/>
  <c r="CM67" i="1"/>
  <c r="CM68" i="1"/>
  <c r="CM69" i="1"/>
  <c r="CM70" i="1"/>
  <c r="CM62" i="1"/>
  <c r="CM73" i="1"/>
  <c r="CM71" i="1"/>
  <c r="CM63" i="1"/>
  <c r="CM72" i="1"/>
  <c r="CM64" i="1"/>
  <c r="CM65" i="1"/>
  <c r="CM58" i="1"/>
  <c r="CM59" i="1"/>
  <c r="CM60" i="1"/>
  <c r="CM61" i="1"/>
  <c r="CM56" i="1"/>
  <c r="CM55" i="1"/>
  <c r="CM47" i="1"/>
  <c r="CM48" i="1"/>
  <c r="CM49" i="1"/>
  <c r="CM57" i="1"/>
  <c r="CM50" i="1"/>
  <c r="CM51" i="1"/>
  <c r="CM43" i="1"/>
  <c r="CM52" i="1"/>
  <c r="CM44" i="1"/>
  <c r="CM54" i="1"/>
  <c r="CM36" i="1"/>
  <c r="CM37" i="1"/>
  <c r="CM38" i="1"/>
  <c r="CM46" i="1"/>
  <c r="CM39" i="1"/>
  <c r="CM40" i="1"/>
  <c r="CM32" i="1"/>
  <c r="CM41" i="1"/>
  <c r="CM45" i="1"/>
  <c r="CM35" i="1"/>
  <c r="CM30" i="1"/>
  <c r="CM22" i="1"/>
  <c r="CM31" i="1"/>
  <c r="CM53" i="1"/>
  <c r="CM42" i="1"/>
  <c r="CM24" i="1"/>
  <c r="CM25" i="1"/>
  <c r="CM33" i="1"/>
  <c r="CM26" i="1"/>
  <c r="CM27" i="1"/>
  <c r="CM28" i="1"/>
  <c r="CM34" i="1"/>
  <c r="CM29" i="1"/>
  <c r="CM16" i="1"/>
  <c r="CM17" i="1"/>
  <c r="CM18" i="1"/>
  <c r="CM19" i="1"/>
  <c r="CM11" i="1"/>
  <c r="CM20" i="1"/>
  <c r="CM12" i="1"/>
  <c r="CM23" i="1"/>
  <c r="CM21" i="1"/>
  <c r="CM13" i="1"/>
  <c r="CM14" i="1"/>
  <c r="CM15" i="1"/>
  <c r="CM10" i="1"/>
  <c r="CM8" i="1"/>
  <c r="CM9" i="1"/>
  <c r="CN5" i="1"/>
  <c r="CM3" i="1"/>
  <c r="CM2" i="1"/>
  <c r="CP102" i="3" l="1"/>
  <c r="CP103" i="3"/>
  <c r="CP104" i="3"/>
  <c r="CP105" i="3"/>
  <c r="CP99" i="3"/>
  <c r="CP101" i="3"/>
  <c r="CP100" i="3"/>
  <c r="CP107" i="3"/>
  <c r="CP106" i="3"/>
  <c r="CP97" i="3"/>
  <c r="CP96" i="3"/>
  <c r="CP98" i="3"/>
  <c r="CP95" i="3"/>
  <c r="CP88" i="3"/>
  <c r="CP89" i="3"/>
  <c r="CP90" i="3"/>
  <c r="CP93" i="3"/>
  <c r="CP91" i="3"/>
  <c r="CP92" i="3"/>
  <c r="CP87" i="3"/>
  <c r="CP83" i="3"/>
  <c r="CP94" i="3"/>
  <c r="CP84" i="3"/>
  <c r="CP85" i="3"/>
  <c r="CP77" i="3"/>
  <c r="CP78" i="3"/>
  <c r="CP79" i="3"/>
  <c r="CP80" i="3"/>
  <c r="CP81" i="3"/>
  <c r="CP82" i="3"/>
  <c r="CP75" i="3"/>
  <c r="CP72" i="3"/>
  <c r="CP73" i="3"/>
  <c r="CP65" i="3"/>
  <c r="CP76" i="3"/>
  <c r="CP66" i="3"/>
  <c r="CP74" i="3"/>
  <c r="CP67" i="3"/>
  <c r="CP86" i="3"/>
  <c r="CP68" i="3"/>
  <c r="CP69" i="3"/>
  <c r="CP71" i="3"/>
  <c r="CP63" i="3"/>
  <c r="CP56" i="3"/>
  <c r="CP64" i="3"/>
  <c r="CP57" i="3"/>
  <c r="CP70" i="3"/>
  <c r="CP58" i="3"/>
  <c r="CP59" i="3"/>
  <c r="CP60" i="3"/>
  <c r="CP62" i="3"/>
  <c r="CP54" i="3"/>
  <c r="CP55" i="3"/>
  <c r="CP50" i="3"/>
  <c r="CP51" i="3"/>
  <c r="CP44" i="3"/>
  <c r="CP61" i="3"/>
  <c r="CP46" i="3"/>
  <c r="CP53" i="3"/>
  <c r="CP49" i="3"/>
  <c r="CP41" i="3"/>
  <c r="CP42" i="3"/>
  <c r="CP35" i="3"/>
  <c r="CP48" i="3"/>
  <c r="CP36" i="3"/>
  <c r="CP37" i="3"/>
  <c r="CP43" i="3"/>
  <c r="CP40" i="3"/>
  <c r="CP27" i="3"/>
  <c r="CP28" i="3"/>
  <c r="CP47" i="3"/>
  <c r="CP34" i="3"/>
  <c r="CP33" i="3"/>
  <c r="CP29" i="3"/>
  <c r="CP39" i="3"/>
  <c r="CP30" i="3"/>
  <c r="CP31" i="3"/>
  <c r="CP45" i="3"/>
  <c r="CP38" i="3"/>
  <c r="CP32" i="3"/>
  <c r="CP24" i="3"/>
  <c r="CP16" i="3"/>
  <c r="CP17" i="3"/>
  <c r="CP18" i="3"/>
  <c r="CP19" i="3"/>
  <c r="CP52" i="3"/>
  <c r="CP20" i="3"/>
  <c r="CP23" i="3"/>
  <c r="CP15" i="3"/>
  <c r="CP11" i="3"/>
  <c r="CP3" i="3"/>
  <c r="CP2" i="3"/>
  <c r="CP12" i="3"/>
  <c r="CP26" i="3"/>
  <c r="CP22" i="3"/>
  <c r="CP21" i="3"/>
  <c r="CP25" i="3"/>
  <c r="CP8" i="3"/>
  <c r="CP14" i="3"/>
  <c r="CP10" i="3"/>
  <c r="CP9" i="3"/>
  <c r="CP13" i="3"/>
  <c r="CQ5" i="3"/>
  <c r="CN107" i="1"/>
  <c r="CN105" i="1"/>
  <c r="CN102" i="1"/>
  <c r="CN101" i="1"/>
  <c r="CN99" i="1"/>
  <c r="CN106" i="1"/>
  <c r="CN100" i="1"/>
  <c r="CN103" i="1"/>
  <c r="CN95" i="1"/>
  <c r="CN96" i="1"/>
  <c r="CN98" i="1"/>
  <c r="CN104" i="1"/>
  <c r="CN94" i="1"/>
  <c r="CN97" i="1"/>
  <c r="CN91" i="1"/>
  <c r="CN92" i="1"/>
  <c r="CN93" i="1"/>
  <c r="CN87" i="1"/>
  <c r="CN88" i="1"/>
  <c r="CN90" i="1"/>
  <c r="CN89" i="1"/>
  <c r="CN84" i="1"/>
  <c r="CN86" i="1"/>
  <c r="CN85" i="1"/>
  <c r="CN80" i="1"/>
  <c r="CN83" i="1"/>
  <c r="CN81" i="1"/>
  <c r="CN82" i="1"/>
  <c r="CN79" i="1"/>
  <c r="CN76" i="1"/>
  <c r="CN77" i="1"/>
  <c r="CN78" i="1"/>
  <c r="CN74" i="1"/>
  <c r="CN67" i="1"/>
  <c r="CN75" i="1"/>
  <c r="CN68" i="1"/>
  <c r="CN69" i="1"/>
  <c r="CN70" i="1"/>
  <c r="CN73" i="1"/>
  <c r="CN71" i="1"/>
  <c r="CN63" i="1"/>
  <c r="CN72" i="1"/>
  <c r="CN64" i="1"/>
  <c r="CN65" i="1"/>
  <c r="CN56" i="1"/>
  <c r="CN57" i="1"/>
  <c r="CN58" i="1"/>
  <c r="CN59" i="1"/>
  <c r="CN66" i="1"/>
  <c r="CN62" i="1"/>
  <c r="CN60" i="1"/>
  <c r="CN61" i="1"/>
  <c r="CN48" i="1"/>
  <c r="CN49" i="1"/>
  <c r="CN50" i="1"/>
  <c r="CN51" i="1"/>
  <c r="CN52" i="1"/>
  <c r="CN44" i="1"/>
  <c r="CN53" i="1"/>
  <c r="CN45" i="1"/>
  <c r="CN55" i="1"/>
  <c r="CN37" i="1"/>
  <c r="CN38" i="1"/>
  <c r="CN46" i="1"/>
  <c r="CN39" i="1"/>
  <c r="CN43" i="1"/>
  <c r="CN40" i="1"/>
  <c r="CN41" i="1"/>
  <c r="CN33" i="1"/>
  <c r="CN42" i="1"/>
  <c r="CN47" i="1"/>
  <c r="CN36" i="1"/>
  <c r="CN31" i="1"/>
  <c r="CN23" i="1"/>
  <c r="CN24" i="1"/>
  <c r="CN32" i="1"/>
  <c r="CN25" i="1"/>
  <c r="CN26" i="1"/>
  <c r="CN27" i="1"/>
  <c r="CN54" i="1"/>
  <c r="CN35" i="1"/>
  <c r="CN28" i="1"/>
  <c r="CN34" i="1"/>
  <c r="CN29" i="1"/>
  <c r="CN30" i="1"/>
  <c r="CN22" i="1"/>
  <c r="CN17" i="1"/>
  <c r="CN18" i="1"/>
  <c r="CN19" i="1"/>
  <c r="CN11" i="1"/>
  <c r="CN20" i="1"/>
  <c r="CN12" i="1"/>
  <c r="CN21" i="1"/>
  <c r="CN13" i="1"/>
  <c r="CN14" i="1"/>
  <c r="CN15" i="1"/>
  <c r="CN16" i="1"/>
  <c r="CN10" i="1"/>
  <c r="CN8" i="1"/>
  <c r="CN9" i="1"/>
  <c r="CO5" i="1"/>
  <c r="CN2" i="1"/>
  <c r="CN3" i="1"/>
  <c r="CQ102" i="3" l="1"/>
  <c r="CQ103" i="3"/>
  <c r="CQ104" i="3"/>
  <c r="CQ105" i="3"/>
  <c r="CQ106" i="3"/>
  <c r="CQ101" i="3"/>
  <c r="CQ99" i="3"/>
  <c r="CQ100" i="3"/>
  <c r="CQ107" i="3"/>
  <c r="CQ97" i="3"/>
  <c r="CQ98" i="3"/>
  <c r="CQ93" i="3"/>
  <c r="CQ94" i="3"/>
  <c r="CQ96" i="3"/>
  <c r="CQ88" i="3"/>
  <c r="CQ89" i="3"/>
  <c r="CQ90" i="3"/>
  <c r="CQ91" i="3"/>
  <c r="CQ95" i="3"/>
  <c r="CQ87" i="3"/>
  <c r="CQ83" i="3"/>
  <c r="CQ92" i="3"/>
  <c r="CQ84" i="3"/>
  <c r="CQ85" i="3"/>
  <c r="CQ86" i="3"/>
  <c r="CQ78" i="3"/>
  <c r="CQ79" i="3"/>
  <c r="CQ80" i="3"/>
  <c r="CQ81" i="3"/>
  <c r="CQ82" i="3"/>
  <c r="CQ75" i="3"/>
  <c r="CQ76" i="3"/>
  <c r="CQ73" i="3"/>
  <c r="CQ77" i="3"/>
  <c r="CQ66" i="3"/>
  <c r="CQ74" i="3"/>
  <c r="CQ67" i="3"/>
  <c r="CQ68" i="3"/>
  <c r="CQ69" i="3"/>
  <c r="CQ70" i="3"/>
  <c r="CQ72" i="3"/>
  <c r="CQ64" i="3"/>
  <c r="CQ57" i="3"/>
  <c r="CQ58" i="3"/>
  <c r="CQ59" i="3"/>
  <c r="CQ71" i="3"/>
  <c r="CQ65" i="3"/>
  <c r="CQ60" i="3"/>
  <c r="CQ61" i="3"/>
  <c r="CQ53" i="3"/>
  <c r="CQ63" i="3"/>
  <c r="CQ55" i="3"/>
  <c r="CQ51" i="3"/>
  <c r="CQ44" i="3"/>
  <c r="CQ45" i="3"/>
  <c r="CQ46" i="3"/>
  <c r="CQ52" i="3"/>
  <c r="CQ47" i="3"/>
  <c r="CQ62" i="3"/>
  <c r="CQ56" i="3"/>
  <c r="CQ50" i="3"/>
  <c r="CQ49" i="3"/>
  <c r="CQ42" i="3"/>
  <c r="CQ34" i="3"/>
  <c r="CQ54" i="3"/>
  <c r="CQ35" i="3"/>
  <c r="CQ48" i="3"/>
  <c r="CQ36" i="3"/>
  <c r="CQ37" i="3"/>
  <c r="CQ38" i="3"/>
  <c r="CQ41" i="3"/>
  <c r="CQ33" i="3"/>
  <c r="CQ40" i="3"/>
  <c r="CQ28" i="3"/>
  <c r="CQ43" i="3"/>
  <c r="CQ29" i="3"/>
  <c r="CQ39" i="3"/>
  <c r="CQ30" i="3"/>
  <c r="CQ31" i="3"/>
  <c r="CQ32" i="3"/>
  <c r="CQ25" i="3"/>
  <c r="CQ17" i="3"/>
  <c r="CQ27" i="3"/>
  <c r="CQ18" i="3"/>
  <c r="CQ19" i="3"/>
  <c r="CQ20" i="3"/>
  <c r="CQ26" i="3"/>
  <c r="CQ21" i="3"/>
  <c r="CQ16" i="3"/>
  <c r="CQ12" i="3"/>
  <c r="CQ13" i="3"/>
  <c r="CQ22" i="3"/>
  <c r="CQ15" i="3"/>
  <c r="CQ8" i="3"/>
  <c r="CQ9" i="3"/>
  <c r="CQ14" i="3"/>
  <c r="CQ10" i="3"/>
  <c r="CQ24" i="3"/>
  <c r="CQ23" i="3"/>
  <c r="CQ2" i="3"/>
  <c r="CQ3" i="3"/>
  <c r="CR5" i="3"/>
  <c r="CQ11" i="3"/>
  <c r="CO106" i="1"/>
  <c r="CO98" i="1"/>
  <c r="CO107" i="1"/>
  <c r="CO101" i="1"/>
  <c r="CO100" i="1"/>
  <c r="CO104" i="1"/>
  <c r="CO105" i="1"/>
  <c r="CO103" i="1"/>
  <c r="CO96" i="1"/>
  <c r="CO102" i="1"/>
  <c r="CO99" i="1"/>
  <c r="CO97" i="1"/>
  <c r="CO94" i="1"/>
  <c r="CO90" i="1"/>
  <c r="CO92" i="1"/>
  <c r="CO93" i="1"/>
  <c r="CO95" i="1"/>
  <c r="CO88" i="1"/>
  <c r="CO89" i="1"/>
  <c r="CO91" i="1"/>
  <c r="CO84" i="1"/>
  <c r="CO85" i="1"/>
  <c r="CO87" i="1"/>
  <c r="CO79" i="1"/>
  <c r="CO80" i="1"/>
  <c r="CO83" i="1"/>
  <c r="CO81" i="1"/>
  <c r="CO86" i="1"/>
  <c r="CO82" i="1"/>
  <c r="CO76" i="1"/>
  <c r="CO77" i="1"/>
  <c r="CO78" i="1"/>
  <c r="CO73" i="1"/>
  <c r="CO75" i="1"/>
  <c r="CO68" i="1"/>
  <c r="CO69" i="1"/>
  <c r="CO70" i="1"/>
  <c r="CO62" i="1"/>
  <c r="CO71" i="1"/>
  <c r="CO63" i="1"/>
  <c r="CO72" i="1"/>
  <c r="CO64" i="1"/>
  <c r="CO65" i="1"/>
  <c r="CO66" i="1"/>
  <c r="CO57" i="1"/>
  <c r="CO58" i="1"/>
  <c r="CO59" i="1"/>
  <c r="CO60" i="1"/>
  <c r="CO67" i="1"/>
  <c r="CO61" i="1"/>
  <c r="CO74" i="1"/>
  <c r="CO49" i="1"/>
  <c r="CO50" i="1"/>
  <c r="CO51" i="1"/>
  <c r="CO52" i="1"/>
  <c r="CO53" i="1"/>
  <c r="CO45" i="1"/>
  <c r="CO54" i="1"/>
  <c r="CO46" i="1"/>
  <c r="CO56" i="1"/>
  <c r="CO38" i="1"/>
  <c r="CO44" i="1"/>
  <c r="CO39" i="1"/>
  <c r="CO43" i="1"/>
  <c r="CO40" i="1"/>
  <c r="CO41" i="1"/>
  <c r="CO48" i="1"/>
  <c r="CO42" i="1"/>
  <c r="CO34" i="1"/>
  <c r="CO35" i="1"/>
  <c r="CO55" i="1"/>
  <c r="CO37" i="1"/>
  <c r="CO24" i="1"/>
  <c r="CO36" i="1"/>
  <c r="CO32" i="1"/>
  <c r="CO25" i="1"/>
  <c r="CO26" i="1"/>
  <c r="CO33" i="1"/>
  <c r="CO27" i="1"/>
  <c r="CO28" i="1"/>
  <c r="CO29" i="1"/>
  <c r="CO47" i="1"/>
  <c r="CO30" i="1"/>
  <c r="CO31" i="1"/>
  <c r="CO23" i="1"/>
  <c r="CO18" i="1"/>
  <c r="CO19" i="1"/>
  <c r="CO20" i="1"/>
  <c r="CO12" i="1"/>
  <c r="CO21" i="1"/>
  <c r="CO13" i="1"/>
  <c r="CO22" i="1"/>
  <c r="CO14" i="1"/>
  <c r="CO15" i="1"/>
  <c r="CO16" i="1"/>
  <c r="CO17" i="1"/>
  <c r="CO10" i="1"/>
  <c r="CO8" i="1"/>
  <c r="CO9" i="1"/>
  <c r="CP5" i="1"/>
  <c r="CO11" i="1"/>
  <c r="CO3" i="1"/>
  <c r="CO2" i="1"/>
  <c r="CR103" i="3" l="1"/>
  <c r="CR104" i="3"/>
  <c r="CR105" i="3"/>
  <c r="CR106" i="3"/>
  <c r="CR107" i="3"/>
  <c r="CR102" i="3"/>
  <c r="CR100" i="3"/>
  <c r="CR101" i="3"/>
  <c r="CR98" i="3"/>
  <c r="CR99" i="3"/>
  <c r="CR92" i="3"/>
  <c r="CR93" i="3"/>
  <c r="CR94" i="3"/>
  <c r="CR95" i="3"/>
  <c r="CR97" i="3"/>
  <c r="CR96" i="3"/>
  <c r="CR88" i="3"/>
  <c r="CR89" i="3"/>
  <c r="CR90" i="3"/>
  <c r="CR91" i="3"/>
  <c r="CR87" i="3"/>
  <c r="CR82" i="3"/>
  <c r="CR83" i="3"/>
  <c r="CR84" i="3"/>
  <c r="CR85" i="3"/>
  <c r="CR86" i="3"/>
  <c r="CR79" i="3"/>
  <c r="CR80" i="3"/>
  <c r="CR81" i="3"/>
  <c r="CR76" i="3"/>
  <c r="CR77" i="3"/>
  <c r="CR78" i="3"/>
  <c r="CR74" i="3"/>
  <c r="CR67" i="3"/>
  <c r="CR68" i="3"/>
  <c r="CR69" i="3"/>
  <c r="CR70" i="3"/>
  <c r="CR71" i="3"/>
  <c r="CR63" i="3"/>
  <c r="CR73" i="3"/>
  <c r="CR65" i="3"/>
  <c r="CR66" i="3"/>
  <c r="CR64" i="3"/>
  <c r="CR58" i="3"/>
  <c r="CR59" i="3"/>
  <c r="CR60" i="3"/>
  <c r="CR52" i="3"/>
  <c r="CR61" i="3"/>
  <c r="CR62" i="3"/>
  <c r="CR54" i="3"/>
  <c r="CR56" i="3"/>
  <c r="CR44" i="3"/>
  <c r="CR45" i="3"/>
  <c r="CR72" i="3"/>
  <c r="CR57" i="3"/>
  <c r="CR46" i="3"/>
  <c r="CR47" i="3"/>
  <c r="CR48" i="3"/>
  <c r="CR55" i="3"/>
  <c r="CR51" i="3"/>
  <c r="CR43" i="3"/>
  <c r="CR35" i="3"/>
  <c r="CR36" i="3"/>
  <c r="CR37" i="3"/>
  <c r="CR38" i="3"/>
  <c r="CR39" i="3"/>
  <c r="CR49" i="3"/>
  <c r="CR42" i="3"/>
  <c r="CR34" i="3"/>
  <c r="CR29" i="3"/>
  <c r="CR50" i="3"/>
  <c r="CR33" i="3"/>
  <c r="CR30" i="3"/>
  <c r="CR53" i="3"/>
  <c r="CR31" i="3"/>
  <c r="CR32" i="3"/>
  <c r="CR25" i="3"/>
  <c r="CR75" i="3"/>
  <c r="CR41" i="3"/>
  <c r="CR26" i="3"/>
  <c r="CR27" i="3"/>
  <c r="CR18" i="3"/>
  <c r="CR19" i="3"/>
  <c r="CR40" i="3"/>
  <c r="CR20" i="3"/>
  <c r="CR21" i="3"/>
  <c r="CR24" i="3"/>
  <c r="CR22" i="3"/>
  <c r="CR17" i="3"/>
  <c r="CR28" i="3"/>
  <c r="CR16" i="3"/>
  <c r="CR15" i="3"/>
  <c r="CR8" i="3"/>
  <c r="CR9" i="3"/>
  <c r="CR23" i="3"/>
  <c r="CR14" i="3"/>
  <c r="CR13" i="3"/>
  <c r="CR10" i="3"/>
  <c r="CS5" i="3"/>
  <c r="CR2" i="3"/>
  <c r="CR11" i="3"/>
  <c r="CR3" i="3"/>
  <c r="CR12" i="3"/>
  <c r="CP101" i="1"/>
  <c r="CP102" i="1"/>
  <c r="CP103" i="1"/>
  <c r="CP104" i="1"/>
  <c r="CP105" i="1"/>
  <c r="CP107" i="1"/>
  <c r="CP99" i="1"/>
  <c r="CP106" i="1"/>
  <c r="CP96" i="1"/>
  <c r="CP100" i="1"/>
  <c r="CP98" i="1"/>
  <c r="CP97" i="1"/>
  <c r="CP91" i="1"/>
  <c r="CP92" i="1"/>
  <c r="CP93" i="1"/>
  <c r="CP95" i="1"/>
  <c r="CP94" i="1"/>
  <c r="CP89" i="1"/>
  <c r="CP90" i="1"/>
  <c r="CP84" i="1"/>
  <c r="CP85" i="1"/>
  <c r="CP86" i="1"/>
  <c r="CP88" i="1"/>
  <c r="CP80" i="1"/>
  <c r="CP83" i="1"/>
  <c r="CP81" i="1"/>
  <c r="CP82" i="1"/>
  <c r="CP87" i="1"/>
  <c r="CP77" i="1"/>
  <c r="CP78" i="1"/>
  <c r="CP74" i="1"/>
  <c r="CP79" i="1"/>
  <c r="CP76" i="1"/>
  <c r="CP75" i="1"/>
  <c r="CP69" i="1"/>
  <c r="CP70" i="1"/>
  <c r="CP71" i="1"/>
  <c r="CP63" i="1"/>
  <c r="CP73" i="1"/>
  <c r="CP72" i="1"/>
  <c r="CP64" i="1"/>
  <c r="CP65" i="1"/>
  <c r="CP66" i="1"/>
  <c r="CP67" i="1"/>
  <c r="CP57" i="1"/>
  <c r="CP58" i="1"/>
  <c r="CP59" i="1"/>
  <c r="CP60" i="1"/>
  <c r="CP62" i="1"/>
  <c r="CP61" i="1"/>
  <c r="CP68" i="1"/>
  <c r="CP50" i="1"/>
  <c r="CP51" i="1"/>
  <c r="CP52" i="1"/>
  <c r="CP44" i="1"/>
  <c r="CP53" i="1"/>
  <c r="CP45" i="1"/>
  <c r="CP54" i="1"/>
  <c r="CP46" i="1"/>
  <c r="CP55" i="1"/>
  <c r="CP47" i="1"/>
  <c r="CP49" i="1"/>
  <c r="CP39" i="1"/>
  <c r="CP43" i="1"/>
  <c r="CP40" i="1"/>
  <c r="CP56" i="1"/>
  <c r="CP41" i="1"/>
  <c r="CP48" i="1"/>
  <c r="CP42" i="1"/>
  <c r="CP35" i="1"/>
  <c r="CP36" i="1"/>
  <c r="CP38" i="1"/>
  <c r="CP32" i="1"/>
  <c r="CP25" i="1"/>
  <c r="CP26" i="1"/>
  <c r="CP33" i="1"/>
  <c r="CP27" i="1"/>
  <c r="CP28" i="1"/>
  <c r="CP29" i="1"/>
  <c r="CP37" i="1"/>
  <c r="CP34" i="1"/>
  <c r="CP30" i="1"/>
  <c r="CP31" i="1"/>
  <c r="CP24" i="1"/>
  <c r="CP19" i="1"/>
  <c r="CP20" i="1"/>
  <c r="CP21" i="1"/>
  <c r="CP13" i="1"/>
  <c r="CP22" i="1"/>
  <c r="CP14" i="1"/>
  <c r="CP23" i="1"/>
  <c r="CP15" i="1"/>
  <c r="CP16" i="1"/>
  <c r="CP17" i="1"/>
  <c r="CP18" i="1"/>
  <c r="CP10" i="1"/>
  <c r="CP8" i="1"/>
  <c r="CP9" i="1"/>
  <c r="CQ5" i="1"/>
  <c r="CP11" i="1"/>
  <c r="CP3" i="1"/>
  <c r="CP2" i="1"/>
  <c r="CP12" i="1"/>
  <c r="CS104" i="3" l="1"/>
  <c r="CS105" i="3"/>
  <c r="CS106" i="3"/>
  <c r="CS107" i="3"/>
  <c r="CS103" i="3"/>
  <c r="CS101" i="3"/>
  <c r="CS102" i="3"/>
  <c r="CS99" i="3"/>
  <c r="CS100" i="3"/>
  <c r="CS92" i="3"/>
  <c r="CS98" i="3"/>
  <c r="CS93" i="3"/>
  <c r="CS94" i="3"/>
  <c r="CS95" i="3"/>
  <c r="CS96" i="3"/>
  <c r="CS89" i="3"/>
  <c r="CS90" i="3"/>
  <c r="CS97" i="3"/>
  <c r="CS91" i="3"/>
  <c r="CS88" i="3"/>
  <c r="CS83" i="3"/>
  <c r="CS84" i="3"/>
  <c r="CS85" i="3"/>
  <c r="CS86" i="3"/>
  <c r="CS87" i="3"/>
  <c r="CS80" i="3"/>
  <c r="CS81" i="3"/>
  <c r="CS82" i="3"/>
  <c r="CS77" i="3"/>
  <c r="CS78" i="3"/>
  <c r="CS79" i="3"/>
  <c r="CS74" i="3"/>
  <c r="CS67" i="3"/>
  <c r="CS76" i="3"/>
  <c r="CS68" i="3"/>
  <c r="CS69" i="3"/>
  <c r="CS70" i="3"/>
  <c r="CS71" i="3"/>
  <c r="CS75" i="3"/>
  <c r="CS72" i="3"/>
  <c r="CS64" i="3"/>
  <c r="CS66" i="3"/>
  <c r="CS59" i="3"/>
  <c r="CS60" i="3"/>
  <c r="CS65" i="3"/>
  <c r="CS61" i="3"/>
  <c r="CS53" i="3"/>
  <c r="CS62" i="3"/>
  <c r="CS55" i="3"/>
  <c r="CS57" i="3"/>
  <c r="CS45" i="3"/>
  <c r="CS46" i="3"/>
  <c r="CS63" i="3"/>
  <c r="CS47" i="3"/>
  <c r="CS52" i="3"/>
  <c r="CS48" i="3"/>
  <c r="CS49" i="3"/>
  <c r="CS44" i="3"/>
  <c r="CS56" i="3"/>
  <c r="CS54" i="3"/>
  <c r="CS36" i="3"/>
  <c r="CS51" i="3"/>
  <c r="CS37" i="3"/>
  <c r="CS38" i="3"/>
  <c r="CS73" i="3"/>
  <c r="CS39" i="3"/>
  <c r="CS50" i="3"/>
  <c r="CS40" i="3"/>
  <c r="CS35" i="3"/>
  <c r="CS43" i="3"/>
  <c r="CS33" i="3"/>
  <c r="CS30" i="3"/>
  <c r="CS42" i="3"/>
  <c r="CS34" i="3"/>
  <c r="CS31" i="3"/>
  <c r="CS32" i="3"/>
  <c r="CS58" i="3"/>
  <c r="CS25" i="3"/>
  <c r="CS41" i="3"/>
  <c r="CS26" i="3"/>
  <c r="CS27" i="3"/>
  <c r="CS19" i="3"/>
  <c r="CS29" i="3"/>
  <c r="CS20" i="3"/>
  <c r="CS21" i="3"/>
  <c r="CS24" i="3"/>
  <c r="CS22" i="3"/>
  <c r="CS14" i="3"/>
  <c r="CS28" i="3"/>
  <c r="CS23" i="3"/>
  <c r="CS15" i="3"/>
  <c r="CS18" i="3"/>
  <c r="CS8" i="3"/>
  <c r="CS9" i="3"/>
  <c r="CS13" i="3"/>
  <c r="CS10" i="3"/>
  <c r="CT5" i="3"/>
  <c r="CS11" i="3"/>
  <c r="CS3" i="3"/>
  <c r="CS2" i="3"/>
  <c r="CS17" i="3"/>
  <c r="CS16" i="3"/>
  <c r="CS12" i="3"/>
  <c r="CQ102" i="1"/>
  <c r="CQ103" i="1"/>
  <c r="CQ104" i="1"/>
  <c r="CQ105" i="1"/>
  <c r="CQ106" i="1"/>
  <c r="CQ107" i="1"/>
  <c r="CQ101" i="1"/>
  <c r="CQ100" i="1"/>
  <c r="CQ98" i="1"/>
  <c r="CQ99" i="1"/>
  <c r="CQ97" i="1"/>
  <c r="CQ94" i="1"/>
  <c r="CQ95" i="1"/>
  <c r="CQ96" i="1"/>
  <c r="CQ91" i="1"/>
  <c r="CQ92" i="1"/>
  <c r="CQ93" i="1"/>
  <c r="CQ90" i="1"/>
  <c r="CQ89" i="1"/>
  <c r="CQ83" i="1"/>
  <c r="CQ85" i="1"/>
  <c r="CQ86" i="1"/>
  <c r="CQ87" i="1"/>
  <c r="CQ80" i="1"/>
  <c r="CQ81" i="1"/>
  <c r="CQ82" i="1"/>
  <c r="CQ84" i="1"/>
  <c r="CQ88" i="1"/>
  <c r="CQ78" i="1"/>
  <c r="CQ73" i="1"/>
  <c r="CQ75" i="1"/>
  <c r="CQ77" i="1"/>
  <c r="CQ70" i="1"/>
  <c r="CQ62" i="1"/>
  <c r="CQ79" i="1"/>
  <c r="CQ71" i="1"/>
  <c r="CQ72" i="1"/>
  <c r="CQ64" i="1"/>
  <c r="CQ65" i="1"/>
  <c r="CQ76" i="1"/>
  <c r="CQ66" i="1"/>
  <c r="CQ67" i="1"/>
  <c r="CQ74" i="1"/>
  <c r="CQ68" i="1"/>
  <c r="CQ69" i="1"/>
  <c r="CQ63" i="1"/>
  <c r="CQ58" i="1"/>
  <c r="CQ59" i="1"/>
  <c r="CQ60" i="1"/>
  <c r="CQ61" i="1"/>
  <c r="CQ57" i="1"/>
  <c r="CQ51" i="1"/>
  <c r="CQ52" i="1"/>
  <c r="CQ44" i="1"/>
  <c r="CQ53" i="1"/>
  <c r="CQ45" i="1"/>
  <c r="CQ54" i="1"/>
  <c r="CQ46" i="1"/>
  <c r="CQ55" i="1"/>
  <c r="CQ47" i="1"/>
  <c r="CQ56" i="1"/>
  <c r="CQ48" i="1"/>
  <c r="CQ50" i="1"/>
  <c r="CQ43" i="1"/>
  <c r="CQ40" i="1"/>
  <c r="CQ32" i="1"/>
  <c r="CQ41" i="1"/>
  <c r="CQ42" i="1"/>
  <c r="CQ34" i="1"/>
  <c r="CQ49" i="1"/>
  <c r="CQ35" i="1"/>
  <c r="CQ36" i="1"/>
  <c r="CQ37" i="1"/>
  <c r="CQ39" i="1"/>
  <c r="CQ26" i="1"/>
  <c r="CQ33" i="1"/>
  <c r="CQ27" i="1"/>
  <c r="CQ28" i="1"/>
  <c r="CQ29" i="1"/>
  <c r="CQ30" i="1"/>
  <c r="CQ31" i="1"/>
  <c r="CQ38" i="1"/>
  <c r="CQ25" i="1"/>
  <c r="CQ20" i="1"/>
  <c r="CQ21" i="1"/>
  <c r="CQ22" i="1"/>
  <c r="CQ14" i="1"/>
  <c r="CQ23" i="1"/>
  <c r="CQ15" i="1"/>
  <c r="CQ16" i="1"/>
  <c r="CQ24" i="1"/>
  <c r="CQ17" i="1"/>
  <c r="CQ18" i="1"/>
  <c r="CQ10" i="1"/>
  <c r="CQ19" i="1"/>
  <c r="CQ9" i="1"/>
  <c r="CR5" i="1"/>
  <c r="CQ11" i="1"/>
  <c r="CQ3" i="1"/>
  <c r="CQ12" i="1"/>
  <c r="CQ8" i="1"/>
  <c r="CQ2" i="1"/>
  <c r="CQ13" i="1"/>
  <c r="CT105" i="3" l="1"/>
  <c r="CT106" i="3"/>
  <c r="CT107" i="3"/>
  <c r="CT104" i="3"/>
  <c r="CT103" i="3"/>
  <c r="CT97" i="3"/>
  <c r="CT102" i="3"/>
  <c r="CT100" i="3"/>
  <c r="CT99" i="3"/>
  <c r="CT101" i="3"/>
  <c r="CT98" i="3"/>
  <c r="CT93" i="3"/>
  <c r="CT94" i="3"/>
  <c r="CT95" i="3"/>
  <c r="CT96" i="3"/>
  <c r="CT90" i="3"/>
  <c r="CT91" i="3"/>
  <c r="CT92" i="3"/>
  <c r="CT87" i="3"/>
  <c r="CT89" i="3"/>
  <c r="CT84" i="3"/>
  <c r="CT85" i="3"/>
  <c r="CT86" i="3"/>
  <c r="CT88" i="3"/>
  <c r="CT81" i="3"/>
  <c r="CT82" i="3"/>
  <c r="CT75" i="3"/>
  <c r="CT83" i="3"/>
  <c r="CT77" i="3"/>
  <c r="CT78" i="3"/>
  <c r="CT79" i="3"/>
  <c r="CT76" i="3"/>
  <c r="CT68" i="3"/>
  <c r="CT80" i="3"/>
  <c r="CT69" i="3"/>
  <c r="CT70" i="3"/>
  <c r="CT71" i="3"/>
  <c r="CT63" i="3"/>
  <c r="CT72" i="3"/>
  <c r="CT73" i="3"/>
  <c r="CT65" i="3"/>
  <c r="CT74" i="3"/>
  <c r="CT67" i="3"/>
  <c r="CT64" i="3"/>
  <c r="CT60" i="3"/>
  <c r="CT61" i="3"/>
  <c r="CT53" i="3"/>
  <c r="CT62" i="3"/>
  <c r="CT54" i="3"/>
  <c r="CT56" i="3"/>
  <c r="CT66" i="3"/>
  <c r="CT58" i="3"/>
  <c r="CT46" i="3"/>
  <c r="CT57" i="3"/>
  <c r="CT47" i="3"/>
  <c r="CT59" i="3"/>
  <c r="CT52" i="3"/>
  <c r="CT48" i="3"/>
  <c r="CT49" i="3"/>
  <c r="CT50" i="3"/>
  <c r="CT45" i="3"/>
  <c r="CT51" i="3"/>
  <c r="CT37" i="3"/>
  <c r="CT38" i="3"/>
  <c r="CT39" i="3"/>
  <c r="CT40" i="3"/>
  <c r="CT43" i="3"/>
  <c r="CT41" i="3"/>
  <c r="CT36" i="3"/>
  <c r="CT44" i="3"/>
  <c r="CT42" i="3"/>
  <c r="CT34" i="3"/>
  <c r="CT31" i="3"/>
  <c r="CT32" i="3"/>
  <c r="CT24" i="3"/>
  <c r="CT26" i="3"/>
  <c r="CT27" i="3"/>
  <c r="CT28" i="3"/>
  <c r="CT29" i="3"/>
  <c r="CT20" i="3"/>
  <c r="CT21" i="3"/>
  <c r="CT13" i="3"/>
  <c r="CT33" i="3"/>
  <c r="CT22" i="3"/>
  <c r="CT14" i="3"/>
  <c r="CT23" i="3"/>
  <c r="CT15" i="3"/>
  <c r="CT55" i="3"/>
  <c r="CT30" i="3"/>
  <c r="CT16" i="3"/>
  <c r="CT35" i="3"/>
  <c r="CT19" i="3"/>
  <c r="CT8" i="3"/>
  <c r="CT18" i="3"/>
  <c r="CT9" i="3"/>
  <c r="CT10" i="3"/>
  <c r="CU5" i="3"/>
  <c r="CT11" i="3"/>
  <c r="CT3" i="3"/>
  <c r="CT2" i="3"/>
  <c r="CT25" i="3"/>
  <c r="CT17" i="3"/>
  <c r="CT12" i="3"/>
  <c r="CR103" i="1"/>
  <c r="CR104" i="1"/>
  <c r="CR105" i="1"/>
  <c r="CR106" i="1"/>
  <c r="CR107" i="1"/>
  <c r="CR102" i="1"/>
  <c r="CR99" i="1"/>
  <c r="CR101" i="1"/>
  <c r="CR97" i="1"/>
  <c r="CR93" i="1"/>
  <c r="CR100" i="1"/>
  <c r="CR98" i="1"/>
  <c r="CR94" i="1"/>
  <c r="CR95" i="1"/>
  <c r="CR96" i="1"/>
  <c r="CR92" i="1"/>
  <c r="CR89" i="1"/>
  <c r="CR91" i="1"/>
  <c r="CR90" i="1"/>
  <c r="CR84" i="1"/>
  <c r="CR86" i="1"/>
  <c r="CR87" i="1"/>
  <c r="CR88" i="1"/>
  <c r="CR85" i="1"/>
  <c r="CR81" i="1"/>
  <c r="CR83" i="1"/>
  <c r="CR82" i="1"/>
  <c r="CR79" i="1"/>
  <c r="CR80" i="1"/>
  <c r="CR74" i="1"/>
  <c r="CR76" i="1"/>
  <c r="CR78" i="1"/>
  <c r="CR71" i="1"/>
  <c r="CR63" i="1"/>
  <c r="CR72" i="1"/>
  <c r="CR73" i="1"/>
  <c r="CR65" i="1"/>
  <c r="CR66" i="1"/>
  <c r="CR67" i="1"/>
  <c r="CR77" i="1"/>
  <c r="CR68" i="1"/>
  <c r="CR69" i="1"/>
  <c r="CR59" i="1"/>
  <c r="CR60" i="1"/>
  <c r="CR70" i="1"/>
  <c r="CR61" i="1"/>
  <c r="CR62" i="1"/>
  <c r="CR64" i="1"/>
  <c r="CR56" i="1"/>
  <c r="CR57" i="1"/>
  <c r="CR75" i="1"/>
  <c r="CR58" i="1"/>
  <c r="CR52" i="1"/>
  <c r="CR53" i="1"/>
  <c r="CR45" i="1"/>
  <c r="CR54" i="1"/>
  <c r="CR46" i="1"/>
  <c r="CR55" i="1"/>
  <c r="CR47" i="1"/>
  <c r="CR48" i="1"/>
  <c r="CR49" i="1"/>
  <c r="CR51" i="1"/>
  <c r="CR44" i="1"/>
  <c r="CR41" i="1"/>
  <c r="CR33" i="1"/>
  <c r="CR42" i="1"/>
  <c r="CR35" i="1"/>
  <c r="CR36" i="1"/>
  <c r="CR50" i="1"/>
  <c r="CR37" i="1"/>
  <c r="CR38" i="1"/>
  <c r="CR43" i="1"/>
  <c r="CR40" i="1"/>
  <c r="CR27" i="1"/>
  <c r="CR28" i="1"/>
  <c r="CR29" i="1"/>
  <c r="CR30" i="1"/>
  <c r="CR34" i="1"/>
  <c r="CR31" i="1"/>
  <c r="CR23" i="1"/>
  <c r="CR24" i="1"/>
  <c r="CR25" i="1"/>
  <c r="CR39" i="1"/>
  <c r="CR32" i="1"/>
  <c r="CR26" i="1"/>
  <c r="CR21" i="1"/>
  <c r="CR22" i="1"/>
  <c r="CR15" i="1"/>
  <c r="CR16" i="1"/>
  <c r="CR17" i="1"/>
  <c r="CR18" i="1"/>
  <c r="CR10" i="1"/>
  <c r="CR19" i="1"/>
  <c r="CR11" i="1"/>
  <c r="CR20" i="1"/>
  <c r="CR14" i="1"/>
  <c r="CS5" i="1"/>
  <c r="CR12" i="1"/>
  <c r="CR13" i="1"/>
  <c r="CR9" i="1"/>
  <c r="CR2" i="1"/>
  <c r="CR3" i="1"/>
  <c r="CR8" i="1"/>
  <c r="CU106" i="3" l="1"/>
  <c r="CU107" i="3"/>
  <c r="CU105" i="3"/>
  <c r="CU103" i="3"/>
  <c r="CU97" i="3"/>
  <c r="CU104" i="3"/>
  <c r="CU102" i="3"/>
  <c r="CU98" i="3"/>
  <c r="CU100" i="3"/>
  <c r="CU101" i="3"/>
  <c r="CU93" i="3"/>
  <c r="CU94" i="3"/>
  <c r="CU95" i="3"/>
  <c r="CU96" i="3"/>
  <c r="CU99" i="3"/>
  <c r="CU91" i="3"/>
  <c r="CU92" i="3"/>
  <c r="CU88" i="3"/>
  <c r="CU90" i="3"/>
  <c r="CU85" i="3"/>
  <c r="CU86" i="3"/>
  <c r="CU89" i="3"/>
  <c r="CU84" i="3"/>
  <c r="CU87" i="3"/>
  <c r="CU82" i="3"/>
  <c r="CU75" i="3"/>
  <c r="CU83" i="3"/>
  <c r="CU76" i="3"/>
  <c r="CU78" i="3"/>
  <c r="CU79" i="3"/>
  <c r="CU80" i="3"/>
  <c r="CU77" i="3"/>
  <c r="CU69" i="3"/>
  <c r="CU81" i="3"/>
  <c r="CU70" i="3"/>
  <c r="CU71" i="3"/>
  <c r="CU72" i="3"/>
  <c r="CU64" i="3"/>
  <c r="CU73" i="3"/>
  <c r="CU66" i="3"/>
  <c r="CU68" i="3"/>
  <c r="CU61" i="3"/>
  <c r="CU53" i="3"/>
  <c r="CU65" i="3"/>
  <c r="CU62" i="3"/>
  <c r="CU54" i="3"/>
  <c r="CU55" i="3"/>
  <c r="CU63" i="3"/>
  <c r="CU57" i="3"/>
  <c r="CU74" i="3"/>
  <c r="CU67" i="3"/>
  <c r="CU59" i="3"/>
  <c r="CU47" i="3"/>
  <c r="CU52" i="3"/>
  <c r="CU48" i="3"/>
  <c r="CU49" i="3"/>
  <c r="CU50" i="3"/>
  <c r="CU51" i="3"/>
  <c r="CU43" i="3"/>
  <c r="CU46" i="3"/>
  <c r="CU38" i="3"/>
  <c r="CU39" i="3"/>
  <c r="CU40" i="3"/>
  <c r="CU41" i="3"/>
  <c r="CU60" i="3"/>
  <c r="CU44" i="3"/>
  <c r="CU42" i="3"/>
  <c r="CU56" i="3"/>
  <c r="CU37" i="3"/>
  <c r="CU32" i="3"/>
  <c r="CU25" i="3"/>
  <c r="CU58" i="3"/>
  <c r="CU26" i="3"/>
  <c r="CU27" i="3"/>
  <c r="CU45" i="3"/>
  <c r="CU28" i="3"/>
  <c r="CU36" i="3"/>
  <c r="CU35" i="3"/>
  <c r="CU29" i="3"/>
  <c r="CU31" i="3"/>
  <c r="CU21" i="3"/>
  <c r="CU33" i="3"/>
  <c r="CU22" i="3"/>
  <c r="CU14" i="3"/>
  <c r="CU24" i="3"/>
  <c r="CU23" i="3"/>
  <c r="CU15" i="3"/>
  <c r="CU30" i="3"/>
  <c r="CU16" i="3"/>
  <c r="CU17" i="3"/>
  <c r="CU20" i="3"/>
  <c r="CU8" i="3"/>
  <c r="CU18" i="3"/>
  <c r="CU9" i="3"/>
  <c r="CU10" i="3"/>
  <c r="CV5" i="3"/>
  <c r="CU13" i="3"/>
  <c r="CU11" i="3"/>
  <c r="CU3" i="3"/>
  <c r="CU2" i="3"/>
  <c r="CU34" i="3"/>
  <c r="CU12" i="3"/>
  <c r="CU19" i="3"/>
  <c r="CS104" i="1"/>
  <c r="CS105" i="1"/>
  <c r="CS106" i="1"/>
  <c r="CS107" i="1"/>
  <c r="CS102" i="1"/>
  <c r="CS101" i="1"/>
  <c r="CS100" i="1"/>
  <c r="CS99" i="1"/>
  <c r="CS103" i="1"/>
  <c r="CS97" i="1"/>
  <c r="CS98" i="1"/>
  <c r="CS94" i="1"/>
  <c r="CS95" i="1"/>
  <c r="CS96" i="1"/>
  <c r="CS93" i="1"/>
  <c r="CS89" i="1"/>
  <c r="CS90" i="1"/>
  <c r="CS92" i="1"/>
  <c r="CS85" i="1"/>
  <c r="CS91" i="1"/>
  <c r="CS86" i="1"/>
  <c r="CS87" i="1"/>
  <c r="CS88" i="1"/>
  <c r="CS83" i="1"/>
  <c r="CS82" i="1"/>
  <c r="CS84" i="1"/>
  <c r="CS80" i="1"/>
  <c r="CS81" i="1"/>
  <c r="CS73" i="1"/>
  <c r="CS74" i="1"/>
  <c r="CS75" i="1"/>
  <c r="CS79" i="1"/>
  <c r="CS77" i="1"/>
  <c r="CS72" i="1"/>
  <c r="CS64" i="1"/>
  <c r="CS66" i="1"/>
  <c r="CS76" i="1"/>
  <c r="CS67" i="1"/>
  <c r="CS68" i="1"/>
  <c r="CS78" i="1"/>
  <c r="CS69" i="1"/>
  <c r="CS70" i="1"/>
  <c r="CS62" i="1"/>
  <c r="CS65" i="1"/>
  <c r="CS60" i="1"/>
  <c r="CS61" i="1"/>
  <c r="CS71" i="1"/>
  <c r="CS57" i="1"/>
  <c r="CS58" i="1"/>
  <c r="CS63" i="1"/>
  <c r="CS59" i="1"/>
  <c r="CS53" i="1"/>
  <c r="CS45" i="1"/>
  <c r="CS54" i="1"/>
  <c r="CS46" i="1"/>
  <c r="CS55" i="1"/>
  <c r="CS47" i="1"/>
  <c r="CS48" i="1"/>
  <c r="CS56" i="1"/>
  <c r="CS49" i="1"/>
  <c r="CS50" i="1"/>
  <c r="CS52" i="1"/>
  <c r="CS42" i="1"/>
  <c r="CS34" i="1"/>
  <c r="CS36" i="1"/>
  <c r="CS37" i="1"/>
  <c r="CS51" i="1"/>
  <c r="CS38" i="1"/>
  <c r="CS39" i="1"/>
  <c r="CS44" i="1"/>
  <c r="CS41" i="1"/>
  <c r="CS40" i="1"/>
  <c r="CS33" i="1"/>
  <c r="CS28" i="1"/>
  <c r="CS29" i="1"/>
  <c r="CS43" i="1"/>
  <c r="CS30" i="1"/>
  <c r="CS31" i="1"/>
  <c r="CS23" i="1"/>
  <c r="CS35" i="1"/>
  <c r="CS24" i="1"/>
  <c r="CS25" i="1"/>
  <c r="CS32" i="1"/>
  <c r="CS26" i="1"/>
  <c r="CS27" i="1"/>
  <c r="CS22" i="1"/>
  <c r="CS15" i="1"/>
  <c r="CS16" i="1"/>
  <c r="CS17" i="1"/>
  <c r="CS18" i="1"/>
  <c r="CS19" i="1"/>
  <c r="CS11" i="1"/>
  <c r="CS20" i="1"/>
  <c r="CS12" i="1"/>
  <c r="CS21" i="1"/>
  <c r="CS13" i="1"/>
  <c r="CS8" i="1"/>
  <c r="CS14" i="1"/>
  <c r="CS10" i="1"/>
  <c r="CT5" i="1"/>
  <c r="CS3" i="1"/>
  <c r="CS9" i="1"/>
  <c r="CS2" i="1"/>
  <c r="CV107" i="3" l="1"/>
  <c r="CV106" i="3"/>
  <c r="CV103" i="3"/>
  <c r="CV97" i="3"/>
  <c r="CV104" i="3"/>
  <c r="CV102" i="3"/>
  <c r="CV98" i="3"/>
  <c r="CV99" i="3"/>
  <c r="CV101" i="3"/>
  <c r="CV100" i="3"/>
  <c r="CV94" i="3"/>
  <c r="CV95" i="3"/>
  <c r="CV105" i="3"/>
  <c r="CV96" i="3"/>
  <c r="CV92" i="3"/>
  <c r="CV93" i="3"/>
  <c r="CV89" i="3"/>
  <c r="CV91" i="3"/>
  <c r="CV90" i="3"/>
  <c r="CV86" i="3"/>
  <c r="CV88" i="3"/>
  <c r="CV87" i="3"/>
  <c r="CV85" i="3"/>
  <c r="CV82" i="3"/>
  <c r="CV83" i="3"/>
  <c r="CV76" i="3"/>
  <c r="CV77" i="3"/>
  <c r="CV84" i="3"/>
  <c r="CV78" i="3"/>
  <c r="CV79" i="3"/>
  <c r="CV80" i="3"/>
  <c r="CV81" i="3"/>
  <c r="CV70" i="3"/>
  <c r="CV71" i="3"/>
  <c r="CV63" i="3"/>
  <c r="CV72" i="3"/>
  <c r="CV73" i="3"/>
  <c r="CV65" i="3"/>
  <c r="CV75" i="3"/>
  <c r="CV66" i="3"/>
  <c r="CV74" i="3"/>
  <c r="CV67" i="3"/>
  <c r="CV69" i="3"/>
  <c r="CV68" i="3"/>
  <c r="CV62" i="3"/>
  <c r="CV54" i="3"/>
  <c r="CV55" i="3"/>
  <c r="CV56" i="3"/>
  <c r="CV57" i="3"/>
  <c r="CV58" i="3"/>
  <c r="CV64" i="3"/>
  <c r="CV60" i="3"/>
  <c r="CV52" i="3"/>
  <c r="CV48" i="3"/>
  <c r="CV59" i="3"/>
  <c r="CV49" i="3"/>
  <c r="CV61" i="3"/>
  <c r="CV50" i="3"/>
  <c r="CV51" i="3"/>
  <c r="CV44" i="3"/>
  <c r="CV47" i="3"/>
  <c r="CV39" i="3"/>
  <c r="CV40" i="3"/>
  <c r="CV41" i="3"/>
  <c r="CV43" i="3"/>
  <c r="CV42" i="3"/>
  <c r="CV34" i="3"/>
  <c r="CV45" i="3"/>
  <c r="CV46" i="3"/>
  <c r="CV38" i="3"/>
  <c r="CV53" i="3"/>
  <c r="CV26" i="3"/>
  <c r="CV27" i="3"/>
  <c r="CV28" i="3"/>
  <c r="CV36" i="3"/>
  <c r="CV35" i="3"/>
  <c r="CV29" i="3"/>
  <c r="CV33" i="3"/>
  <c r="CV30" i="3"/>
  <c r="CV22" i="3"/>
  <c r="CV14" i="3"/>
  <c r="CV24" i="3"/>
  <c r="CV23" i="3"/>
  <c r="CV15" i="3"/>
  <c r="CV16" i="3"/>
  <c r="CV32" i="3"/>
  <c r="CV17" i="3"/>
  <c r="CV37" i="3"/>
  <c r="CV25" i="3"/>
  <c r="CV18" i="3"/>
  <c r="CV31" i="3"/>
  <c r="CV21" i="3"/>
  <c r="CV9" i="3"/>
  <c r="CV10" i="3"/>
  <c r="CW5" i="3"/>
  <c r="CV13" i="3"/>
  <c r="CV11" i="3"/>
  <c r="CV3" i="3"/>
  <c r="CV2" i="3"/>
  <c r="CV12" i="3"/>
  <c r="CV20" i="3"/>
  <c r="CV19" i="3"/>
  <c r="CV8" i="3"/>
  <c r="CT105" i="1"/>
  <c r="CT106" i="1"/>
  <c r="CT107" i="1"/>
  <c r="CT103" i="1"/>
  <c r="CT104" i="1"/>
  <c r="CT97" i="1"/>
  <c r="CT101" i="1"/>
  <c r="CT100" i="1"/>
  <c r="CT99" i="1"/>
  <c r="CT102" i="1"/>
  <c r="CT98" i="1"/>
  <c r="CT95" i="1"/>
  <c r="CT96" i="1"/>
  <c r="CT93" i="1"/>
  <c r="CT89" i="1"/>
  <c r="CT90" i="1"/>
  <c r="CT91" i="1"/>
  <c r="CT94" i="1"/>
  <c r="CT92" i="1"/>
  <c r="CT86" i="1"/>
  <c r="CT87" i="1"/>
  <c r="CT88" i="1"/>
  <c r="CT84" i="1"/>
  <c r="CT79" i="1"/>
  <c r="CT80" i="1"/>
  <c r="CT81" i="1"/>
  <c r="CT85" i="1"/>
  <c r="CT83" i="1"/>
  <c r="CT82" i="1"/>
  <c r="CT74" i="1"/>
  <c r="CT75" i="1"/>
  <c r="CT76" i="1"/>
  <c r="CT77" i="1"/>
  <c r="CT78" i="1"/>
  <c r="CT65" i="1"/>
  <c r="CT73" i="1"/>
  <c r="CT67" i="1"/>
  <c r="CT68" i="1"/>
  <c r="CT69" i="1"/>
  <c r="CT70" i="1"/>
  <c r="CT62" i="1"/>
  <c r="CT71" i="1"/>
  <c r="CT63" i="1"/>
  <c r="CT61" i="1"/>
  <c r="CT72" i="1"/>
  <c r="CT66" i="1"/>
  <c r="CT64" i="1"/>
  <c r="CT57" i="1"/>
  <c r="CT58" i="1"/>
  <c r="CT59" i="1"/>
  <c r="CT60" i="1"/>
  <c r="CT54" i="1"/>
  <c r="CT46" i="1"/>
  <c r="CT55" i="1"/>
  <c r="CT47" i="1"/>
  <c r="CT48" i="1"/>
  <c r="CT56" i="1"/>
  <c r="CT49" i="1"/>
  <c r="CT50" i="1"/>
  <c r="CT51" i="1"/>
  <c r="CT43" i="1"/>
  <c r="CT53" i="1"/>
  <c r="CT35" i="1"/>
  <c r="CT37" i="1"/>
  <c r="CT38" i="1"/>
  <c r="CT52" i="1"/>
  <c r="CT39" i="1"/>
  <c r="CT40" i="1"/>
  <c r="CT42" i="1"/>
  <c r="CT34" i="1"/>
  <c r="CT44" i="1"/>
  <c r="CT41" i="1"/>
  <c r="CT36" i="1"/>
  <c r="CT29" i="1"/>
  <c r="CT30" i="1"/>
  <c r="CT45" i="1"/>
  <c r="CT31" i="1"/>
  <c r="CT24" i="1"/>
  <c r="CT25" i="1"/>
  <c r="CT32" i="1"/>
  <c r="CT26" i="1"/>
  <c r="CT27" i="1"/>
  <c r="CT33" i="1"/>
  <c r="CT28" i="1"/>
  <c r="CT15" i="1"/>
  <c r="CT16" i="1"/>
  <c r="CT23" i="1"/>
  <c r="CT17" i="1"/>
  <c r="CT18" i="1"/>
  <c r="CT19" i="1"/>
  <c r="CT11" i="1"/>
  <c r="CT20" i="1"/>
  <c r="CT12" i="1"/>
  <c r="CT21" i="1"/>
  <c r="CT13" i="1"/>
  <c r="CT22" i="1"/>
  <c r="CT14" i="1"/>
  <c r="CT8" i="1"/>
  <c r="CT9" i="1"/>
  <c r="CT2" i="1"/>
  <c r="CT10" i="1"/>
  <c r="CT3" i="1"/>
  <c r="CU5" i="1"/>
  <c r="CW102" i="3" l="1"/>
  <c r="CW103" i="3"/>
  <c r="CW104" i="3"/>
  <c r="CW107" i="3"/>
  <c r="CW98" i="3"/>
  <c r="CW99" i="3"/>
  <c r="CW100" i="3"/>
  <c r="CW106" i="3"/>
  <c r="CW101" i="3"/>
  <c r="CW105" i="3"/>
  <c r="CW95" i="3"/>
  <c r="CW96" i="3"/>
  <c r="CW97" i="3"/>
  <c r="CW94" i="3"/>
  <c r="CW92" i="3"/>
  <c r="CW87" i="3"/>
  <c r="CW93" i="3"/>
  <c r="CW88" i="3"/>
  <c r="CW89" i="3"/>
  <c r="CW90" i="3"/>
  <c r="CW91" i="3"/>
  <c r="CW83" i="3"/>
  <c r="CW84" i="3"/>
  <c r="CW86" i="3"/>
  <c r="CW77" i="3"/>
  <c r="CW78" i="3"/>
  <c r="CW79" i="3"/>
  <c r="CW85" i="3"/>
  <c r="CW80" i="3"/>
  <c r="CW81" i="3"/>
  <c r="CW74" i="3"/>
  <c r="CW71" i="3"/>
  <c r="CW72" i="3"/>
  <c r="CW64" i="3"/>
  <c r="CW82" i="3"/>
  <c r="CW73" i="3"/>
  <c r="CW65" i="3"/>
  <c r="CW75" i="3"/>
  <c r="CW66" i="3"/>
  <c r="CW67" i="3"/>
  <c r="CW68" i="3"/>
  <c r="CW76" i="3"/>
  <c r="CW70" i="3"/>
  <c r="CW69" i="3"/>
  <c r="CW62" i="3"/>
  <c r="CW55" i="3"/>
  <c r="CW56" i="3"/>
  <c r="CW57" i="3"/>
  <c r="CW63" i="3"/>
  <c r="CW58" i="3"/>
  <c r="CW59" i="3"/>
  <c r="CW61" i="3"/>
  <c r="CW53" i="3"/>
  <c r="CW49" i="3"/>
  <c r="CW50" i="3"/>
  <c r="CW51" i="3"/>
  <c r="CW60" i="3"/>
  <c r="CW54" i="3"/>
  <c r="CW45" i="3"/>
  <c r="CW52" i="3"/>
  <c r="CW48" i="3"/>
  <c r="CW40" i="3"/>
  <c r="CW41" i="3"/>
  <c r="CW43" i="3"/>
  <c r="CW42" i="3"/>
  <c r="CW34" i="3"/>
  <c r="CW44" i="3"/>
  <c r="CW35" i="3"/>
  <c r="CW47" i="3"/>
  <c r="CW39" i="3"/>
  <c r="CW27" i="3"/>
  <c r="CW28" i="3"/>
  <c r="CW46" i="3"/>
  <c r="CW36" i="3"/>
  <c r="CW29" i="3"/>
  <c r="CW38" i="3"/>
  <c r="CW33" i="3"/>
  <c r="CW30" i="3"/>
  <c r="CW31" i="3"/>
  <c r="CW24" i="3"/>
  <c r="CW23" i="3"/>
  <c r="CW15" i="3"/>
  <c r="CW16" i="3"/>
  <c r="CW32" i="3"/>
  <c r="CW17" i="3"/>
  <c r="CW37" i="3"/>
  <c r="CW26" i="3"/>
  <c r="CW25" i="3"/>
  <c r="CW18" i="3"/>
  <c r="CW19" i="3"/>
  <c r="CW22" i="3"/>
  <c r="CW10" i="3"/>
  <c r="CX5" i="3"/>
  <c r="CW13" i="3"/>
  <c r="CW11" i="3"/>
  <c r="CW3" i="3"/>
  <c r="CW2" i="3"/>
  <c r="CW21" i="3"/>
  <c r="CW12" i="3"/>
  <c r="CW20" i="3"/>
  <c r="CW14" i="3"/>
  <c r="CW9" i="3"/>
  <c r="CW8" i="3"/>
  <c r="CU106" i="1"/>
  <c r="CU107" i="1"/>
  <c r="CU104" i="1"/>
  <c r="CU98" i="1"/>
  <c r="CU103" i="1"/>
  <c r="CU102" i="1"/>
  <c r="CU97" i="1"/>
  <c r="CU95" i="1"/>
  <c r="CU100" i="1"/>
  <c r="CU96" i="1"/>
  <c r="CU105" i="1"/>
  <c r="CU93" i="1"/>
  <c r="CU90" i="1"/>
  <c r="CU99" i="1"/>
  <c r="CU91" i="1"/>
  <c r="CU94" i="1"/>
  <c r="CU92" i="1"/>
  <c r="CU101" i="1"/>
  <c r="CU89" i="1"/>
  <c r="CU86" i="1"/>
  <c r="CU87" i="1"/>
  <c r="CU88" i="1"/>
  <c r="CU84" i="1"/>
  <c r="CU80" i="1"/>
  <c r="CU81" i="1"/>
  <c r="CU85" i="1"/>
  <c r="CU83" i="1"/>
  <c r="CU82" i="1"/>
  <c r="CU75" i="1"/>
  <c r="CU76" i="1"/>
  <c r="CU77" i="1"/>
  <c r="CU79" i="1"/>
  <c r="CU78" i="1"/>
  <c r="CU73" i="1"/>
  <c r="CU66" i="1"/>
  <c r="CU67" i="1"/>
  <c r="CU68" i="1"/>
  <c r="CU69" i="1"/>
  <c r="CU70" i="1"/>
  <c r="CU62" i="1"/>
  <c r="CU74" i="1"/>
  <c r="CU71" i="1"/>
  <c r="CU63" i="1"/>
  <c r="CU72" i="1"/>
  <c r="CU64" i="1"/>
  <c r="CU57" i="1"/>
  <c r="CU58" i="1"/>
  <c r="CU59" i="1"/>
  <c r="CU60" i="1"/>
  <c r="CU65" i="1"/>
  <c r="CU61" i="1"/>
  <c r="CU55" i="1"/>
  <c r="CU47" i="1"/>
  <c r="CU48" i="1"/>
  <c r="CU56" i="1"/>
  <c r="CU49" i="1"/>
  <c r="CU50" i="1"/>
  <c r="CU51" i="1"/>
  <c r="CU43" i="1"/>
  <c r="CU52" i="1"/>
  <c r="CU44" i="1"/>
  <c r="CU54" i="1"/>
  <c r="CU36" i="1"/>
  <c r="CU46" i="1"/>
  <c r="CU37" i="1"/>
  <c r="CU38" i="1"/>
  <c r="CU39" i="1"/>
  <c r="CU40" i="1"/>
  <c r="CU32" i="1"/>
  <c r="CU53" i="1"/>
  <c r="CU45" i="1"/>
  <c r="CU41" i="1"/>
  <c r="CU35" i="1"/>
  <c r="CU30" i="1"/>
  <c r="CU22" i="1"/>
  <c r="CU42" i="1"/>
  <c r="CU31" i="1"/>
  <c r="CU24" i="1"/>
  <c r="CU34" i="1"/>
  <c r="CU25" i="1"/>
  <c r="CU26" i="1"/>
  <c r="CU27" i="1"/>
  <c r="CU33" i="1"/>
  <c r="CU28" i="1"/>
  <c r="CU29" i="1"/>
  <c r="CU16" i="1"/>
  <c r="CU23" i="1"/>
  <c r="CU17" i="1"/>
  <c r="CU18" i="1"/>
  <c r="CU19" i="1"/>
  <c r="CU11" i="1"/>
  <c r="CU20" i="1"/>
  <c r="CU12" i="1"/>
  <c r="CU21" i="1"/>
  <c r="CU13" i="1"/>
  <c r="CU14" i="1"/>
  <c r="CU15" i="1"/>
  <c r="CU8" i="1"/>
  <c r="CU9" i="1"/>
  <c r="CU10" i="1"/>
  <c r="CV5" i="1"/>
  <c r="CU3" i="1"/>
  <c r="CU2" i="1"/>
  <c r="CX102" i="3" l="1"/>
  <c r="CX103" i="3"/>
  <c r="CX104" i="3"/>
  <c r="CX105" i="3"/>
  <c r="CX107" i="3"/>
  <c r="CX99" i="3"/>
  <c r="CX100" i="3"/>
  <c r="CX106" i="3"/>
  <c r="CX101" i="3"/>
  <c r="CX98" i="3"/>
  <c r="CX96" i="3"/>
  <c r="CX97" i="3"/>
  <c r="CX95" i="3"/>
  <c r="CX92" i="3"/>
  <c r="CX93" i="3"/>
  <c r="CX88" i="3"/>
  <c r="CX89" i="3"/>
  <c r="CX90" i="3"/>
  <c r="CX94" i="3"/>
  <c r="CX91" i="3"/>
  <c r="CX83" i="3"/>
  <c r="CX87" i="3"/>
  <c r="CX84" i="3"/>
  <c r="CX85" i="3"/>
  <c r="CX77" i="3"/>
  <c r="CX78" i="3"/>
  <c r="CX79" i="3"/>
  <c r="CX80" i="3"/>
  <c r="CX81" i="3"/>
  <c r="CX86" i="3"/>
  <c r="CX82" i="3"/>
  <c r="CX75" i="3"/>
  <c r="CX72" i="3"/>
  <c r="CX73" i="3"/>
  <c r="CX65" i="3"/>
  <c r="CX66" i="3"/>
  <c r="CX67" i="3"/>
  <c r="CX74" i="3"/>
  <c r="CX68" i="3"/>
  <c r="CX69" i="3"/>
  <c r="CX71" i="3"/>
  <c r="CX56" i="3"/>
  <c r="CX70" i="3"/>
  <c r="CX57" i="3"/>
  <c r="CX63" i="3"/>
  <c r="CX58" i="3"/>
  <c r="CX59" i="3"/>
  <c r="CX60" i="3"/>
  <c r="CX62" i="3"/>
  <c r="CX54" i="3"/>
  <c r="CX50" i="3"/>
  <c r="CX64" i="3"/>
  <c r="CX61" i="3"/>
  <c r="CX51" i="3"/>
  <c r="CX44" i="3"/>
  <c r="CX76" i="3"/>
  <c r="CX53" i="3"/>
  <c r="CX46" i="3"/>
  <c r="CX49" i="3"/>
  <c r="CX41" i="3"/>
  <c r="CX48" i="3"/>
  <c r="CX43" i="3"/>
  <c r="CX42" i="3"/>
  <c r="CX35" i="3"/>
  <c r="CX47" i="3"/>
  <c r="CX45" i="3"/>
  <c r="CX36" i="3"/>
  <c r="CX55" i="3"/>
  <c r="CX52" i="3"/>
  <c r="CX37" i="3"/>
  <c r="CX40" i="3"/>
  <c r="CX27" i="3"/>
  <c r="CX39" i="3"/>
  <c r="CX28" i="3"/>
  <c r="CX29" i="3"/>
  <c r="CX38" i="3"/>
  <c r="CX33" i="3"/>
  <c r="CX30" i="3"/>
  <c r="CX31" i="3"/>
  <c r="CX32" i="3"/>
  <c r="CX24" i="3"/>
  <c r="CX16" i="3"/>
  <c r="CX17" i="3"/>
  <c r="CX26" i="3"/>
  <c r="CX25" i="3"/>
  <c r="CX18" i="3"/>
  <c r="CX19" i="3"/>
  <c r="CX34" i="3"/>
  <c r="CX20" i="3"/>
  <c r="CX23" i="3"/>
  <c r="CX15" i="3"/>
  <c r="CX22" i="3"/>
  <c r="CX13" i="3"/>
  <c r="CX11" i="3"/>
  <c r="CX3" i="3"/>
  <c r="CX2" i="3"/>
  <c r="CX21" i="3"/>
  <c r="CX12" i="3"/>
  <c r="CX14" i="3"/>
  <c r="CX8" i="3"/>
  <c r="CX9" i="3"/>
  <c r="CY5" i="3"/>
  <c r="CX10" i="3"/>
  <c r="CV107" i="1"/>
  <c r="CV105" i="1"/>
  <c r="CV106" i="1"/>
  <c r="CV104" i="1"/>
  <c r="CV103" i="1"/>
  <c r="CV102" i="1"/>
  <c r="CV99" i="1"/>
  <c r="CV101" i="1"/>
  <c r="CV100" i="1"/>
  <c r="CV97" i="1"/>
  <c r="CV98" i="1"/>
  <c r="CV95" i="1"/>
  <c r="CV96" i="1"/>
  <c r="CV91" i="1"/>
  <c r="CV94" i="1"/>
  <c r="CV92" i="1"/>
  <c r="CV93" i="1"/>
  <c r="CV87" i="1"/>
  <c r="CV88" i="1"/>
  <c r="CV84" i="1"/>
  <c r="CV90" i="1"/>
  <c r="CV89" i="1"/>
  <c r="CV86" i="1"/>
  <c r="CV80" i="1"/>
  <c r="CV81" i="1"/>
  <c r="CV85" i="1"/>
  <c r="CV83" i="1"/>
  <c r="CV82" i="1"/>
  <c r="CV76" i="1"/>
  <c r="CV77" i="1"/>
  <c r="CV79" i="1"/>
  <c r="CV78" i="1"/>
  <c r="CV74" i="1"/>
  <c r="CV67" i="1"/>
  <c r="CV68" i="1"/>
  <c r="CV69" i="1"/>
  <c r="CV70" i="1"/>
  <c r="CV62" i="1"/>
  <c r="CV71" i="1"/>
  <c r="CV63" i="1"/>
  <c r="CV72" i="1"/>
  <c r="CV64" i="1"/>
  <c r="CV75" i="1"/>
  <c r="CV65" i="1"/>
  <c r="CV56" i="1"/>
  <c r="CV57" i="1"/>
  <c r="CV66" i="1"/>
  <c r="CV58" i="1"/>
  <c r="CV59" i="1"/>
  <c r="CV60" i="1"/>
  <c r="CV73" i="1"/>
  <c r="CV61" i="1"/>
  <c r="CV48" i="1"/>
  <c r="CV49" i="1"/>
  <c r="CV50" i="1"/>
  <c r="CV51" i="1"/>
  <c r="CV52" i="1"/>
  <c r="CV44" i="1"/>
  <c r="CV53" i="1"/>
  <c r="CV45" i="1"/>
  <c r="CV55" i="1"/>
  <c r="CV46" i="1"/>
  <c r="CV37" i="1"/>
  <c r="CV38" i="1"/>
  <c r="CV39" i="1"/>
  <c r="CV40" i="1"/>
  <c r="CV41" i="1"/>
  <c r="CV33" i="1"/>
  <c r="CV54" i="1"/>
  <c r="CV47" i="1"/>
  <c r="CV43" i="1"/>
  <c r="CV42" i="1"/>
  <c r="CV36" i="1"/>
  <c r="CV31" i="1"/>
  <c r="CV23" i="1"/>
  <c r="CV24" i="1"/>
  <c r="CV34" i="1"/>
  <c r="CV25" i="1"/>
  <c r="CV35" i="1"/>
  <c r="CV26" i="1"/>
  <c r="CV32" i="1"/>
  <c r="CV27" i="1"/>
  <c r="CV28" i="1"/>
  <c r="CV29" i="1"/>
  <c r="CV30" i="1"/>
  <c r="CV22" i="1"/>
  <c r="CV17" i="1"/>
  <c r="CV18" i="1"/>
  <c r="CV19" i="1"/>
  <c r="CV11" i="1"/>
  <c r="CV20" i="1"/>
  <c r="CV12" i="1"/>
  <c r="CV21" i="1"/>
  <c r="CV13" i="1"/>
  <c r="CV14" i="1"/>
  <c r="CV15" i="1"/>
  <c r="CV16" i="1"/>
  <c r="CV8" i="1"/>
  <c r="CV9" i="1"/>
  <c r="CV10" i="1"/>
  <c r="CW5" i="1"/>
  <c r="CV3" i="1"/>
  <c r="CV2" i="1"/>
  <c r="CY102" i="3" l="1"/>
  <c r="CY103" i="3"/>
  <c r="CY104" i="3"/>
  <c r="CY105" i="3"/>
  <c r="CY106" i="3"/>
  <c r="CY101" i="3"/>
  <c r="CY107" i="3"/>
  <c r="CY99" i="3"/>
  <c r="CY100" i="3"/>
  <c r="CY97" i="3"/>
  <c r="CY93" i="3"/>
  <c r="CY94" i="3"/>
  <c r="CY98" i="3"/>
  <c r="CY96" i="3"/>
  <c r="CY92" i="3"/>
  <c r="CY88" i="3"/>
  <c r="CY89" i="3"/>
  <c r="CY90" i="3"/>
  <c r="CY91" i="3"/>
  <c r="CY83" i="3"/>
  <c r="CY87" i="3"/>
  <c r="CY84" i="3"/>
  <c r="CY85" i="3"/>
  <c r="CY86" i="3"/>
  <c r="CY95" i="3"/>
  <c r="CY78" i="3"/>
  <c r="CY79" i="3"/>
  <c r="CY80" i="3"/>
  <c r="CY81" i="3"/>
  <c r="CY82" i="3"/>
  <c r="CY75" i="3"/>
  <c r="CY76" i="3"/>
  <c r="CY73" i="3"/>
  <c r="CY66" i="3"/>
  <c r="CY67" i="3"/>
  <c r="CY74" i="3"/>
  <c r="CY68" i="3"/>
  <c r="CY69" i="3"/>
  <c r="CY70" i="3"/>
  <c r="CY77" i="3"/>
  <c r="CY72" i="3"/>
  <c r="CY64" i="3"/>
  <c r="CY65" i="3"/>
  <c r="CY57" i="3"/>
  <c r="CY63" i="3"/>
  <c r="CY58" i="3"/>
  <c r="CY71" i="3"/>
  <c r="CY59" i="3"/>
  <c r="CY60" i="3"/>
  <c r="CY61" i="3"/>
  <c r="CY53" i="3"/>
  <c r="CY55" i="3"/>
  <c r="CY51" i="3"/>
  <c r="CY44" i="3"/>
  <c r="CY45" i="3"/>
  <c r="CY54" i="3"/>
  <c r="CY46" i="3"/>
  <c r="CY56" i="3"/>
  <c r="CY47" i="3"/>
  <c r="CY50" i="3"/>
  <c r="CY42" i="3"/>
  <c r="CY48" i="3"/>
  <c r="CY43" i="3"/>
  <c r="CY34" i="3"/>
  <c r="CY35" i="3"/>
  <c r="CY36" i="3"/>
  <c r="CY52" i="3"/>
  <c r="CY37" i="3"/>
  <c r="CY62" i="3"/>
  <c r="CY38" i="3"/>
  <c r="CY41" i="3"/>
  <c r="CY33" i="3"/>
  <c r="CY39" i="3"/>
  <c r="CY28" i="3"/>
  <c r="CY29" i="3"/>
  <c r="CY49" i="3"/>
  <c r="CY30" i="3"/>
  <c r="CY31" i="3"/>
  <c r="CY32" i="3"/>
  <c r="CY25" i="3"/>
  <c r="CY17" i="3"/>
  <c r="CY40" i="3"/>
  <c r="CY26" i="3"/>
  <c r="CY18" i="3"/>
  <c r="CY19" i="3"/>
  <c r="CY20" i="3"/>
  <c r="CY21" i="3"/>
  <c r="CY27" i="3"/>
  <c r="CY24" i="3"/>
  <c r="CY16" i="3"/>
  <c r="CY15" i="3"/>
  <c r="CY12" i="3"/>
  <c r="CY14" i="3"/>
  <c r="CY8" i="3"/>
  <c r="CY23" i="3"/>
  <c r="CY9" i="3"/>
  <c r="CY22" i="3"/>
  <c r="CY2" i="3"/>
  <c r="CY3" i="3"/>
  <c r="CY10" i="3"/>
  <c r="CY13" i="3"/>
  <c r="CZ5" i="3"/>
  <c r="CY11" i="3"/>
  <c r="CW106" i="1"/>
  <c r="CW107" i="1"/>
  <c r="CW104" i="1"/>
  <c r="CW98" i="1"/>
  <c r="CW103" i="1"/>
  <c r="CW102" i="1"/>
  <c r="CW101" i="1"/>
  <c r="CW100" i="1"/>
  <c r="CW105" i="1"/>
  <c r="CW96" i="1"/>
  <c r="CW99" i="1"/>
  <c r="CW97" i="1"/>
  <c r="CW90" i="1"/>
  <c r="CW94" i="1"/>
  <c r="CW92" i="1"/>
  <c r="CW95" i="1"/>
  <c r="CW93" i="1"/>
  <c r="CW88" i="1"/>
  <c r="CW91" i="1"/>
  <c r="CW84" i="1"/>
  <c r="CW85" i="1"/>
  <c r="CW87" i="1"/>
  <c r="CW79" i="1"/>
  <c r="CW80" i="1"/>
  <c r="CW89" i="1"/>
  <c r="CW86" i="1"/>
  <c r="CW81" i="1"/>
  <c r="CW83" i="1"/>
  <c r="CW82" i="1"/>
  <c r="CW76" i="1"/>
  <c r="CW77" i="1"/>
  <c r="CW78" i="1"/>
  <c r="CW73" i="1"/>
  <c r="CW75" i="1"/>
  <c r="CW68" i="1"/>
  <c r="CW69" i="1"/>
  <c r="CW70" i="1"/>
  <c r="CW62" i="1"/>
  <c r="CW71" i="1"/>
  <c r="CW63" i="1"/>
  <c r="CW74" i="1"/>
  <c r="CW72" i="1"/>
  <c r="CW64" i="1"/>
  <c r="CW65" i="1"/>
  <c r="CW66" i="1"/>
  <c r="CW57" i="1"/>
  <c r="CW58" i="1"/>
  <c r="CW59" i="1"/>
  <c r="CW67" i="1"/>
  <c r="CW60" i="1"/>
  <c r="CW61" i="1"/>
  <c r="CW49" i="1"/>
  <c r="CW56" i="1"/>
  <c r="CW50" i="1"/>
  <c r="CW51" i="1"/>
  <c r="CW52" i="1"/>
  <c r="CW53" i="1"/>
  <c r="CW45" i="1"/>
  <c r="CW54" i="1"/>
  <c r="CW46" i="1"/>
  <c r="CW38" i="1"/>
  <c r="CW39" i="1"/>
  <c r="CW48" i="1"/>
  <c r="CW40" i="1"/>
  <c r="CW41" i="1"/>
  <c r="CW47" i="1"/>
  <c r="CW43" i="1"/>
  <c r="CW42" i="1"/>
  <c r="CW34" i="1"/>
  <c r="CW44" i="1"/>
  <c r="CW35" i="1"/>
  <c r="CW37" i="1"/>
  <c r="CW24" i="1"/>
  <c r="CW55" i="1"/>
  <c r="CW25" i="1"/>
  <c r="CW26" i="1"/>
  <c r="CW32" i="1"/>
  <c r="CW27" i="1"/>
  <c r="CW28" i="1"/>
  <c r="CW33" i="1"/>
  <c r="CW29" i="1"/>
  <c r="CW30" i="1"/>
  <c r="CW36" i="1"/>
  <c r="CW31" i="1"/>
  <c r="CW23" i="1"/>
  <c r="CW18" i="1"/>
  <c r="CW19" i="1"/>
  <c r="CW20" i="1"/>
  <c r="CW12" i="1"/>
  <c r="CW21" i="1"/>
  <c r="CW13" i="1"/>
  <c r="CW14" i="1"/>
  <c r="CW15" i="1"/>
  <c r="CW22" i="1"/>
  <c r="CW16" i="1"/>
  <c r="CW17" i="1"/>
  <c r="CW8" i="1"/>
  <c r="CW11" i="1"/>
  <c r="CW9" i="1"/>
  <c r="CW10" i="1"/>
  <c r="CX5" i="1"/>
  <c r="CW3" i="1"/>
  <c r="CW2" i="1"/>
  <c r="CZ103" i="3" l="1"/>
  <c r="CZ104" i="3"/>
  <c r="CZ105" i="3"/>
  <c r="CZ106" i="3"/>
  <c r="CZ107" i="3"/>
  <c r="CZ102" i="3"/>
  <c r="CZ100" i="3"/>
  <c r="CZ101" i="3"/>
  <c r="CZ98" i="3"/>
  <c r="CZ92" i="3"/>
  <c r="CZ97" i="3"/>
  <c r="CZ93" i="3"/>
  <c r="CZ94" i="3"/>
  <c r="CZ95" i="3"/>
  <c r="CZ88" i="3"/>
  <c r="CZ99" i="3"/>
  <c r="CZ89" i="3"/>
  <c r="CZ90" i="3"/>
  <c r="CZ91" i="3"/>
  <c r="CZ96" i="3"/>
  <c r="CZ87" i="3"/>
  <c r="CZ82" i="3"/>
  <c r="CZ83" i="3"/>
  <c r="CZ84" i="3"/>
  <c r="CZ85" i="3"/>
  <c r="CZ86" i="3"/>
  <c r="CZ79" i="3"/>
  <c r="CZ80" i="3"/>
  <c r="CZ81" i="3"/>
  <c r="CZ76" i="3"/>
  <c r="CZ77" i="3"/>
  <c r="CZ67" i="3"/>
  <c r="CZ75" i="3"/>
  <c r="CZ74" i="3"/>
  <c r="CZ68" i="3"/>
  <c r="CZ69" i="3"/>
  <c r="CZ70" i="3"/>
  <c r="CZ71" i="3"/>
  <c r="CZ63" i="3"/>
  <c r="CZ78" i="3"/>
  <c r="CZ73" i="3"/>
  <c r="CZ65" i="3"/>
  <c r="CZ58" i="3"/>
  <c r="CZ59" i="3"/>
  <c r="CZ60" i="3"/>
  <c r="CZ52" i="3"/>
  <c r="CZ61" i="3"/>
  <c r="CZ72" i="3"/>
  <c r="CZ64" i="3"/>
  <c r="CZ62" i="3"/>
  <c r="CZ54" i="3"/>
  <c r="CZ56" i="3"/>
  <c r="CZ57" i="3"/>
  <c r="CZ44" i="3"/>
  <c r="CZ45" i="3"/>
  <c r="CZ46" i="3"/>
  <c r="CZ66" i="3"/>
  <c r="CZ53" i="3"/>
  <c r="CZ47" i="3"/>
  <c r="CZ55" i="3"/>
  <c r="CZ48" i="3"/>
  <c r="CZ51" i="3"/>
  <c r="CZ43" i="3"/>
  <c r="CZ42" i="3"/>
  <c r="CZ35" i="3"/>
  <c r="CZ36" i="3"/>
  <c r="CZ37" i="3"/>
  <c r="CZ50" i="3"/>
  <c r="CZ38" i="3"/>
  <c r="CZ39" i="3"/>
  <c r="CZ34" i="3"/>
  <c r="CZ29" i="3"/>
  <c r="CZ49" i="3"/>
  <c r="CZ30" i="3"/>
  <c r="CZ33" i="3"/>
  <c r="CZ31" i="3"/>
  <c r="CZ41" i="3"/>
  <c r="CZ32" i="3"/>
  <c r="CZ25" i="3"/>
  <c r="CZ40" i="3"/>
  <c r="CZ26" i="3"/>
  <c r="CZ18" i="3"/>
  <c r="CZ19" i="3"/>
  <c r="CZ20" i="3"/>
  <c r="CZ28" i="3"/>
  <c r="CZ21" i="3"/>
  <c r="CZ22" i="3"/>
  <c r="CZ17" i="3"/>
  <c r="CZ27" i="3"/>
  <c r="CZ14" i="3"/>
  <c r="CZ8" i="3"/>
  <c r="CZ16" i="3"/>
  <c r="CZ23" i="3"/>
  <c r="CZ9" i="3"/>
  <c r="CZ10" i="3"/>
  <c r="DA5" i="3"/>
  <c r="CZ24" i="3"/>
  <c r="CZ13" i="3"/>
  <c r="CZ3" i="3"/>
  <c r="CZ15" i="3"/>
  <c r="CZ12" i="3"/>
  <c r="CZ11" i="3"/>
  <c r="CZ2" i="3"/>
  <c r="CX101" i="1"/>
  <c r="CX102" i="1"/>
  <c r="CX103" i="1"/>
  <c r="CX104" i="1"/>
  <c r="CX105" i="1"/>
  <c r="CX107" i="1"/>
  <c r="CX106" i="1"/>
  <c r="CX99" i="1"/>
  <c r="CX98" i="1"/>
  <c r="CX96" i="1"/>
  <c r="CX100" i="1"/>
  <c r="CX97" i="1"/>
  <c r="CX91" i="1"/>
  <c r="CX94" i="1"/>
  <c r="CX92" i="1"/>
  <c r="CX95" i="1"/>
  <c r="CX93" i="1"/>
  <c r="CX89" i="1"/>
  <c r="CX84" i="1"/>
  <c r="CX85" i="1"/>
  <c r="CX86" i="1"/>
  <c r="CX88" i="1"/>
  <c r="CX80" i="1"/>
  <c r="CX81" i="1"/>
  <c r="CX83" i="1"/>
  <c r="CX82" i="1"/>
  <c r="CX90" i="1"/>
  <c r="CX87" i="1"/>
  <c r="CX77" i="1"/>
  <c r="CX78" i="1"/>
  <c r="CX79" i="1"/>
  <c r="CX74" i="1"/>
  <c r="CX76" i="1"/>
  <c r="CX69" i="1"/>
  <c r="CX70" i="1"/>
  <c r="CX71" i="1"/>
  <c r="CX63" i="1"/>
  <c r="CX72" i="1"/>
  <c r="CX64" i="1"/>
  <c r="CX65" i="1"/>
  <c r="CX75" i="1"/>
  <c r="CX66" i="1"/>
  <c r="CX73" i="1"/>
  <c r="CX67" i="1"/>
  <c r="CX57" i="1"/>
  <c r="CX58" i="1"/>
  <c r="CX62" i="1"/>
  <c r="CX59" i="1"/>
  <c r="CX60" i="1"/>
  <c r="CX61" i="1"/>
  <c r="CX68" i="1"/>
  <c r="CX56" i="1"/>
  <c r="CX50" i="1"/>
  <c r="CX51" i="1"/>
  <c r="CX52" i="1"/>
  <c r="CX44" i="1"/>
  <c r="CX53" i="1"/>
  <c r="CX45" i="1"/>
  <c r="CX54" i="1"/>
  <c r="CX46" i="1"/>
  <c r="CX55" i="1"/>
  <c r="CX47" i="1"/>
  <c r="CX49" i="1"/>
  <c r="CX39" i="1"/>
  <c r="CX48" i="1"/>
  <c r="CX40" i="1"/>
  <c r="CX41" i="1"/>
  <c r="CX43" i="1"/>
  <c r="CX42" i="1"/>
  <c r="CX35" i="1"/>
  <c r="CX36" i="1"/>
  <c r="CX38" i="1"/>
  <c r="CX25" i="1"/>
  <c r="CX34" i="1"/>
  <c r="CX26" i="1"/>
  <c r="CX32" i="1"/>
  <c r="CX27" i="1"/>
  <c r="CX28" i="1"/>
  <c r="CX37" i="1"/>
  <c r="CX33" i="1"/>
  <c r="CX29" i="1"/>
  <c r="CX30" i="1"/>
  <c r="CX31" i="1"/>
  <c r="CX24" i="1"/>
  <c r="CX23" i="1"/>
  <c r="CX19" i="1"/>
  <c r="CX20" i="1"/>
  <c r="CX21" i="1"/>
  <c r="CX13" i="1"/>
  <c r="CX14" i="1"/>
  <c r="CX15" i="1"/>
  <c r="CX22" i="1"/>
  <c r="CX16" i="1"/>
  <c r="CX17" i="1"/>
  <c r="CX18" i="1"/>
  <c r="CX8" i="1"/>
  <c r="CX11" i="1"/>
  <c r="CX9" i="1"/>
  <c r="CX10" i="1"/>
  <c r="CY5" i="1"/>
  <c r="CX12" i="1"/>
  <c r="CX3" i="1"/>
  <c r="CX2" i="1"/>
  <c r="DA104" i="3" l="1"/>
  <c r="DA105" i="3"/>
  <c r="DA106" i="3"/>
  <c r="DA107" i="3"/>
  <c r="DA103" i="3"/>
  <c r="DA102" i="3"/>
  <c r="DA101" i="3"/>
  <c r="DA99" i="3"/>
  <c r="DA92" i="3"/>
  <c r="DA97" i="3"/>
  <c r="DA93" i="3"/>
  <c r="DA94" i="3"/>
  <c r="DA95" i="3"/>
  <c r="DA96" i="3"/>
  <c r="DA100" i="3"/>
  <c r="DA89" i="3"/>
  <c r="DA98" i="3"/>
  <c r="DA90" i="3"/>
  <c r="DA91" i="3"/>
  <c r="DA88" i="3"/>
  <c r="DA83" i="3"/>
  <c r="DA84" i="3"/>
  <c r="DA87" i="3"/>
  <c r="DA85" i="3"/>
  <c r="DA86" i="3"/>
  <c r="DA80" i="3"/>
  <c r="DA81" i="3"/>
  <c r="DA74" i="3"/>
  <c r="DA82" i="3"/>
  <c r="DA77" i="3"/>
  <c r="DA78" i="3"/>
  <c r="DA67" i="3"/>
  <c r="DA75" i="3"/>
  <c r="DA68" i="3"/>
  <c r="DA69" i="3"/>
  <c r="DA70" i="3"/>
  <c r="DA71" i="3"/>
  <c r="DA76" i="3"/>
  <c r="DA72" i="3"/>
  <c r="DA64" i="3"/>
  <c r="DA79" i="3"/>
  <c r="DA66" i="3"/>
  <c r="DA65" i="3"/>
  <c r="DA63" i="3"/>
  <c r="DA59" i="3"/>
  <c r="DA60" i="3"/>
  <c r="DA52" i="3"/>
  <c r="DA61" i="3"/>
  <c r="DA53" i="3"/>
  <c r="DA62" i="3"/>
  <c r="DA73" i="3"/>
  <c r="DA55" i="3"/>
  <c r="DA57" i="3"/>
  <c r="DA45" i="3"/>
  <c r="DA46" i="3"/>
  <c r="DA54" i="3"/>
  <c r="DA47" i="3"/>
  <c r="DA56" i="3"/>
  <c r="DA48" i="3"/>
  <c r="DA58" i="3"/>
  <c r="DA49" i="3"/>
  <c r="DA44" i="3"/>
  <c r="DA36" i="3"/>
  <c r="DA37" i="3"/>
  <c r="DA50" i="3"/>
  <c r="DA38" i="3"/>
  <c r="DA39" i="3"/>
  <c r="DA40" i="3"/>
  <c r="DA51" i="3"/>
  <c r="DA43" i="3"/>
  <c r="DA42" i="3"/>
  <c r="DA35" i="3"/>
  <c r="DA30" i="3"/>
  <c r="DA33" i="3"/>
  <c r="DA31" i="3"/>
  <c r="DA41" i="3"/>
  <c r="DA32" i="3"/>
  <c r="DA25" i="3"/>
  <c r="DA26" i="3"/>
  <c r="DA34" i="3"/>
  <c r="DA27" i="3"/>
  <c r="DA19" i="3"/>
  <c r="DA20" i="3"/>
  <c r="DA28" i="3"/>
  <c r="DA21" i="3"/>
  <c r="DA22" i="3"/>
  <c r="DA14" i="3"/>
  <c r="DA23" i="3"/>
  <c r="DA15" i="3"/>
  <c r="DA29" i="3"/>
  <c r="DA18" i="3"/>
  <c r="DA8" i="3"/>
  <c r="DA9" i="3"/>
  <c r="DA17" i="3"/>
  <c r="DA10" i="3"/>
  <c r="DB5" i="3"/>
  <c r="DA24" i="3"/>
  <c r="DA16" i="3"/>
  <c r="DA13" i="3"/>
  <c r="DA11" i="3"/>
  <c r="DA3" i="3"/>
  <c r="DA2" i="3"/>
  <c r="DA12" i="3"/>
  <c r="CY102" i="1"/>
  <c r="CY103" i="1"/>
  <c r="CY104" i="1"/>
  <c r="CY105" i="1"/>
  <c r="CY106" i="1"/>
  <c r="CY107" i="1"/>
  <c r="CY100" i="1"/>
  <c r="CY101" i="1"/>
  <c r="CY98" i="1"/>
  <c r="CY99" i="1"/>
  <c r="CY97" i="1"/>
  <c r="CY94" i="1"/>
  <c r="CY95" i="1"/>
  <c r="CY91" i="1"/>
  <c r="CY92" i="1"/>
  <c r="CY93" i="1"/>
  <c r="CY96" i="1"/>
  <c r="CY90" i="1"/>
  <c r="CY83" i="1"/>
  <c r="CY85" i="1"/>
  <c r="CY86" i="1"/>
  <c r="CY89" i="1"/>
  <c r="CY87" i="1"/>
  <c r="CY80" i="1"/>
  <c r="CY84" i="1"/>
  <c r="CY81" i="1"/>
  <c r="CY82" i="1"/>
  <c r="CY88" i="1"/>
  <c r="CY78" i="1"/>
  <c r="CY79" i="1"/>
  <c r="CY73" i="1"/>
  <c r="CY75" i="1"/>
  <c r="CY77" i="1"/>
  <c r="CY70" i="1"/>
  <c r="CY62" i="1"/>
  <c r="CY71" i="1"/>
  <c r="CY76" i="1"/>
  <c r="CY72" i="1"/>
  <c r="CY64" i="1"/>
  <c r="CY74" i="1"/>
  <c r="CY65" i="1"/>
  <c r="CY66" i="1"/>
  <c r="CY67" i="1"/>
  <c r="CY68" i="1"/>
  <c r="CY58" i="1"/>
  <c r="CY59" i="1"/>
  <c r="CY60" i="1"/>
  <c r="CY61" i="1"/>
  <c r="CY63" i="1"/>
  <c r="CY69" i="1"/>
  <c r="CY57" i="1"/>
  <c r="CY51" i="1"/>
  <c r="CY52" i="1"/>
  <c r="CY44" i="1"/>
  <c r="CY53" i="1"/>
  <c r="CY45" i="1"/>
  <c r="CY54" i="1"/>
  <c r="CY46" i="1"/>
  <c r="CY55" i="1"/>
  <c r="CY47" i="1"/>
  <c r="CY48" i="1"/>
  <c r="CY56" i="1"/>
  <c r="CY50" i="1"/>
  <c r="CY40" i="1"/>
  <c r="CY32" i="1"/>
  <c r="CY41" i="1"/>
  <c r="CY49" i="1"/>
  <c r="CY43" i="1"/>
  <c r="CY42" i="1"/>
  <c r="CY34" i="1"/>
  <c r="CY35" i="1"/>
  <c r="CY36" i="1"/>
  <c r="CY37" i="1"/>
  <c r="CY39" i="1"/>
  <c r="CY26" i="1"/>
  <c r="CY27" i="1"/>
  <c r="CY28" i="1"/>
  <c r="CY33" i="1"/>
  <c r="CY29" i="1"/>
  <c r="CY30" i="1"/>
  <c r="CY38" i="1"/>
  <c r="CY31" i="1"/>
  <c r="CY25" i="1"/>
  <c r="CY20" i="1"/>
  <c r="CY21" i="1"/>
  <c r="CY14" i="1"/>
  <c r="CY15" i="1"/>
  <c r="CY24" i="1"/>
  <c r="CY22" i="1"/>
  <c r="CY16" i="1"/>
  <c r="CY17" i="1"/>
  <c r="CY18" i="1"/>
  <c r="CY10" i="1"/>
  <c r="CY23" i="1"/>
  <c r="CY19" i="1"/>
  <c r="CY11" i="1"/>
  <c r="CY9" i="1"/>
  <c r="CZ5" i="1"/>
  <c r="CY12" i="1"/>
  <c r="CY13" i="1"/>
  <c r="CY3" i="1"/>
  <c r="CY8" i="1"/>
  <c r="CY2" i="1"/>
  <c r="DB105" i="3" l="1"/>
  <c r="DB106" i="3"/>
  <c r="DB107" i="3"/>
  <c r="DB104" i="3"/>
  <c r="DB102" i="3"/>
  <c r="DB101" i="3"/>
  <c r="DB97" i="3"/>
  <c r="DB100" i="3"/>
  <c r="DB93" i="3"/>
  <c r="DB94" i="3"/>
  <c r="DB95" i="3"/>
  <c r="DB96" i="3"/>
  <c r="DB103" i="3"/>
  <c r="DB99" i="3"/>
  <c r="DB98" i="3"/>
  <c r="DB90" i="3"/>
  <c r="DB91" i="3"/>
  <c r="DB87" i="3"/>
  <c r="DB92" i="3"/>
  <c r="DB89" i="3"/>
  <c r="DB84" i="3"/>
  <c r="DB88" i="3"/>
  <c r="DB85" i="3"/>
  <c r="DB86" i="3"/>
  <c r="DB83" i="3"/>
  <c r="DB81" i="3"/>
  <c r="DB75" i="3"/>
  <c r="DB82" i="3"/>
  <c r="DB77" i="3"/>
  <c r="DB78" i="3"/>
  <c r="DB79" i="3"/>
  <c r="DB80" i="3"/>
  <c r="DB68" i="3"/>
  <c r="DB74" i="3"/>
  <c r="DB69" i="3"/>
  <c r="DB70" i="3"/>
  <c r="DB71" i="3"/>
  <c r="DB63" i="3"/>
  <c r="DB76" i="3"/>
  <c r="DB72" i="3"/>
  <c r="DB73" i="3"/>
  <c r="DB65" i="3"/>
  <c r="DB67" i="3"/>
  <c r="DB60" i="3"/>
  <c r="DB52" i="3"/>
  <c r="DB61" i="3"/>
  <c r="DB53" i="3"/>
  <c r="DB62" i="3"/>
  <c r="DB54" i="3"/>
  <c r="DB64" i="3"/>
  <c r="DB66" i="3"/>
  <c r="DB56" i="3"/>
  <c r="DB58" i="3"/>
  <c r="DB59" i="3"/>
  <c r="DB46" i="3"/>
  <c r="DB47" i="3"/>
  <c r="DB48" i="3"/>
  <c r="DB55" i="3"/>
  <c r="DB49" i="3"/>
  <c r="DB50" i="3"/>
  <c r="DB57" i="3"/>
  <c r="DB45" i="3"/>
  <c r="DB37" i="3"/>
  <c r="DB38" i="3"/>
  <c r="DB44" i="3"/>
  <c r="DB39" i="3"/>
  <c r="DB40" i="3"/>
  <c r="DB41" i="3"/>
  <c r="DB36" i="3"/>
  <c r="DB51" i="3"/>
  <c r="DB33" i="3"/>
  <c r="DB31" i="3"/>
  <c r="DB32" i="3"/>
  <c r="DB24" i="3"/>
  <c r="DB35" i="3"/>
  <c r="DB26" i="3"/>
  <c r="DB34" i="3"/>
  <c r="DB27" i="3"/>
  <c r="DB28" i="3"/>
  <c r="DB43" i="3"/>
  <c r="DB42" i="3"/>
  <c r="DB20" i="3"/>
  <c r="DB25" i="3"/>
  <c r="DB21" i="3"/>
  <c r="DB13" i="3"/>
  <c r="DB30" i="3"/>
  <c r="DB22" i="3"/>
  <c r="DB14" i="3"/>
  <c r="DB23" i="3"/>
  <c r="DB15" i="3"/>
  <c r="DB16" i="3"/>
  <c r="DB19" i="3"/>
  <c r="DB18" i="3"/>
  <c r="DB8" i="3"/>
  <c r="DB9" i="3"/>
  <c r="DB17" i="3"/>
  <c r="DB10" i="3"/>
  <c r="DC5" i="3"/>
  <c r="DB11" i="3"/>
  <c r="DB3" i="3"/>
  <c r="DB2" i="3"/>
  <c r="DB12" i="3"/>
  <c r="DB29" i="3"/>
  <c r="CZ103" i="1"/>
  <c r="CZ104" i="1"/>
  <c r="CZ105" i="1"/>
  <c r="CZ106" i="1"/>
  <c r="CZ107" i="1"/>
  <c r="CZ102" i="1"/>
  <c r="CZ101" i="1"/>
  <c r="CZ99" i="1"/>
  <c r="CZ100" i="1"/>
  <c r="CZ93" i="1"/>
  <c r="CZ97" i="1"/>
  <c r="CZ94" i="1"/>
  <c r="CZ95" i="1"/>
  <c r="CZ96" i="1"/>
  <c r="CZ92" i="1"/>
  <c r="CZ89" i="1"/>
  <c r="CZ98" i="1"/>
  <c r="CZ91" i="1"/>
  <c r="CZ84" i="1"/>
  <c r="CZ86" i="1"/>
  <c r="CZ87" i="1"/>
  <c r="CZ90" i="1"/>
  <c r="CZ88" i="1"/>
  <c r="CZ81" i="1"/>
  <c r="CZ82" i="1"/>
  <c r="CZ83" i="1"/>
  <c r="CZ85" i="1"/>
  <c r="CZ79" i="1"/>
  <c r="CZ80" i="1"/>
  <c r="CZ74" i="1"/>
  <c r="CZ76" i="1"/>
  <c r="CZ78" i="1"/>
  <c r="CZ71" i="1"/>
  <c r="CZ63" i="1"/>
  <c r="CZ72" i="1"/>
  <c r="CZ65" i="1"/>
  <c r="CZ66" i="1"/>
  <c r="CZ77" i="1"/>
  <c r="CZ75" i="1"/>
  <c r="CZ67" i="1"/>
  <c r="CZ73" i="1"/>
  <c r="CZ68" i="1"/>
  <c r="CZ69" i="1"/>
  <c r="CZ59" i="1"/>
  <c r="CZ70" i="1"/>
  <c r="CZ62" i="1"/>
  <c r="CZ60" i="1"/>
  <c r="CZ61" i="1"/>
  <c r="CZ64" i="1"/>
  <c r="CZ56" i="1"/>
  <c r="CZ57" i="1"/>
  <c r="CZ58" i="1"/>
  <c r="CZ52" i="1"/>
  <c r="CZ53" i="1"/>
  <c r="CZ45" i="1"/>
  <c r="CZ54" i="1"/>
  <c r="CZ46" i="1"/>
  <c r="CZ55" i="1"/>
  <c r="CZ47" i="1"/>
  <c r="CZ48" i="1"/>
  <c r="CZ49" i="1"/>
  <c r="CZ51" i="1"/>
  <c r="CZ41" i="1"/>
  <c r="CZ33" i="1"/>
  <c r="CZ43" i="1"/>
  <c r="CZ42" i="1"/>
  <c r="CZ35" i="1"/>
  <c r="CZ50" i="1"/>
  <c r="CZ36" i="1"/>
  <c r="CZ44" i="1"/>
  <c r="CZ37" i="1"/>
  <c r="CZ38" i="1"/>
  <c r="CZ40" i="1"/>
  <c r="CZ34" i="1"/>
  <c r="CZ27" i="1"/>
  <c r="CZ32" i="1"/>
  <c r="CZ28" i="1"/>
  <c r="CZ29" i="1"/>
  <c r="CZ30" i="1"/>
  <c r="CZ22" i="1"/>
  <c r="CZ31" i="1"/>
  <c r="CZ23" i="1"/>
  <c r="CZ24" i="1"/>
  <c r="CZ39" i="1"/>
  <c r="CZ25" i="1"/>
  <c r="CZ26" i="1"/>
  <c r="CZ21" i="1"/>
  <c r="CZ15" i="1"/>
  <c r="CZ16" i="1"/>
  <c r="CZ17" i="1"/>
  <c r="CZ18" i="1"/>
  <c r="CZ10" i="1"/>
  <c r="CZ19" i="1"/>
  <c r="CZ11" i="1"/>
  <c r="CZ20" i="1"/>
  <c r="DA5" i="1"/>
  <c r="CZ12" i="1"/>
  <c r="CZ13" i="1"/>
  <c r="CZ9" i="1"/>
  <c r="CZ2" i="1"/>
  <c r="CZ3" i="1"/>
  <c r="CZ8" i="1"/>
  <c r="CZ14" i="1"/>
  <c r="DC106" i="3" l="1"/>
  <c r="DC107" i="3"/>
  <c r="DC105" i="3"/>
  <c r="DC104" i="3"/>
  <c r="DC97" i="3"/>
  <c r="DC98" i="3"/>
  <c r="DC100" i="3"/>
  <c r="DC103" i="3"/>
  <c r="DC101" i="3"/>
  <c r="DC93" i="3"/>
  <c r="DC94" i="3"/>
  <c r="DC95" i="3"/>
  <c r="DC96" i="3"/>
  <c r="DC99" i="3"/>
  <c r="DC102" i="3"/>
  <c r="DC91" i="3"/>
  <c r="DC88" i="3"/>
  <c r="DC90" i="3"/>
  <c r="DC85" i="3"/>
  <c r="DC87" i="3"/>
  <c r="DC86" i="3"/>
  <c r="DC92" i="3"/>
  <c r="DC84" i="3"/>
  <c r="DC75" i="3"/>
  <c r="DC82" i="3"/>
  <c r="DC76" i="3"/>
  <c r="DC78" i="3"/>
  <c r="DC79" i="3"/>
  <c r="DC80" i="3"/>
  <c r="DC81" i="3"/>
  <c r="DC74" i="3"/>
  <c r="DC69" i="3"/>
  <c r="DC70" i="3"/>
  <c r="DC89" i="3"/>
  <c r="DC83" i="3"/>
  <c r="DC71" i="3"/>
  <c r="DC72" i="3"/>
  <c r="DC64" i="3"/>
  <c r="DC73" i="3"/>
  <c r="DC66" i="3"/>
  <c r="DC68" i="3"/>
  <c r="DC63" i="3"/>
  <c r="DC61" i="3"/>
  <c r="DC53" i="3"/>
  <c r="DC62" i="3"/>
  <c r="DC54" i="3"/>
  <c r="DC55" i="3"/>
  <c r="DC57" i="3"/>
  <c r="DC77" i="3"/>
  <c r="DC65" i="3"/>
  <c r="DC59" i="3"/>
  <c r="DC47" i="3"/>
  <c r="DC48" i="3"/>
  <c r="DC56" i="3"/>
  <c r="DC49" i="3"/>
  <c r="DC60" i="3"/>
  <c r="DC58" i="3"/>
  <c r="DC50" i="3"/>
  <c r="DC52" i="3"/>
  <c r="DC51" i="3"/>
  <c r="DC43" i="3"/>
  <c r="DC46" i="3"/>
  <c r="DC38" i="3"/>
  <c r="DC44" i="3"/>
  <c r="DC39" i="3"/>
  <c r="DC45" i="3"/>
  <c r="DC40" i="3"/>
  <c r="DC41" i="3"/>
  <c r="DC37" i="3"/>
  <c r="DC32" i="3"/>
  <c r="DC25" i="3"/>
  <c r="DC67" i="3"/>
  <c r="DC36" i="3"/>
  <c r="DC35" i="3"/>
  <c r="DC26" i="3"/>
  <c r="DC34" i="3"/>
  <c r="DC27" i="3"/>
  <c r="DC28" i="3"/>
  <c r="DC29" i="3"/>
  <c r="DC33" i="3"/>
  <c r="DC21" i="3"/>
  <c r="DC30" i="3"/>
  <c r="DC22" i="3"/>
  <c r="DC14" i="3"/>
  <c r="DC23" i="3"/>
  <c r="DC15" i="3"/>
  <c r="DC16" i="3"/>
  <c r="DC24" i="3"/>
  <c r="DC17" i="3"/>
  <c r="DC42" i="3"/>
  <c r="DC20" i="3"/>
  <c r="DC8" i="3"/>
  <c r="DC9" i="3"/>
  <c r="DC10" i="3"/>
  <c r="DD5" i="3"/>
  <c r="DC11" i="3"/>
  <c r="DC3" i="3"/>
  <c r="DC2" i="3"/>
  <c r="DC19" i="3"/>
  <c r="DC13" i="3"/>
  <c r="DC12" i="3"/>
  <c r="DC31" i="3"/>
  <c r="DC18" i="3"/>
  <c r="DA104" i="1"/>
  <c r="DA105" i="1"/>
  <c r="DA106" i="1"/>
  <c r="DA107" i="1"/>
  <c r="DA102" i="1"/>
  <c r="DA103" i="1"/>
  <c r="DA100" i="1"/>
  <c r="DA97" i="1"/>
  <c r="DA94" i="1"/>
  <c r="DA99" i="1"/>
  <c r="DA95" i="1"/>
  <c r="DA96" i="1"/>
  <c r="DA101" i="1"/>
  <c r="DA98" i="1"/>
  <c r="DA93" i="1"/>
  <c r="DA88" i="1"/>
  <c r="DA89" i="1"/>
  <c r="DA90" i="1"/>
  <c r="DA92" i="1"/>
  <c r="DA91" i="1"/>
  <c r="DA85" i="1"/>
  <c r="DA86" i="1"/>
  <c r="DA87" i="1"/>
  <c r="DA84" i="1"/>
  <c r="DA82" i="1"/>
  <c r="DA83" i="1"/>
  <c r="DA80" i="1"/>
  <c r="DA81" i="1"/>
  <c r="DA79" i="1"/>
  <c r="DA73" i="1"/>
  <c r="DA74" i="1"/>
  <c r="DA75" i="1"/>
  <c r="DA77" i="1"/>
  <c r="DA72" i="1"/>
  <c r="DA64" i="1"/>
  <c r="DA76" i="1"/>
  <c r="DA66" i="1"/>
  <c r="DA67" i="1"/>
  <c r="DA78" i="1"/>
  <c r="DA68" i="1"/>
  <c r="DA69" i="1"/>
  <c r="DA70" i="1"/>
  <c r="DA62" i="1"/>
  <c r="DA60" i="1"/>
  <c r="DA71" i="1"/>
  <c r="DA61" i="1"/>
  <c r="DA63" i="1"/>
  <c r="DA57" i="1"/>
  <c r="DA65" i="1"/>
  <c r="DA58" i="1"/>
  <c r="DA59" i="1"/>
  <c r="DA53" i="1"/>
  <c r="DA45" i="1"/>
  <c r="DA54" i="1"/>
  <c r="DA46" i="1"/>
  <c r="DA55" i="1"/>
  <c r="DA47" i="1"/>
  <c r="DA48" i="1"/>
  <c r="DA49" i="1"/>
  <c r="DA50" i="1"/>
  <c r="DA52" i="1"/>
  <c r="DA43" i="1"/>
  <c r="DA42" i="1"/>
  <c r="DA34" i="1"/>
  <c r="DA56" i="1"/>
  <c r="DA36" i="1"/>
  <c r="DA51" i="1"/>
  <c r="DA44" i="1"/>
  <c r="DA37" i="1"/>
  <c r="DA38" i="1"/>
  <c r="DA39" i="1"/>
  <c r="DA41" i="1"/>
  <c r="DA32" i="1"/>
  <c r="DA28" i="1"/>
  <c r="DA29" i="1"/>
  <c r="DA35" i="1"/>
  <c r="DA33" i="1"/>
  <c r="DA30" i="1"/>
  <c r="DA31" i="1"/>
  <c r="DA23" i="1"/>
  <c r="DA24" i="1"/>
  <c r="DA25" i="1"/>
  <c r="DA26" i="1"/>
  <c r="DA40" i="1"/>
  <c r="DA27" i="1"/>
  <c r="DA15" i="1"/>
  <c r="DA16" i="1"/>
  <c r="DA22" i="1"/>
  <c r="DA17" i="1"/>
  <c r="DA18" i="1"/>
  <c r="DA19" i="1"/>
  <c r="DA11" i="1"/>
  <c r="DA20" i="1"/>
  <c r="DA12" i="1"/>
  <c r="DA21" i="1"/>
  <c r="DA13" i="1"/>
  <c r="DA10" i="1"/>
  <c r="DA14" i="1"/>
  <c r="DA8" i="1"/>
  <c r="DB5" i="1"/>
  <c r="DA3" i="1"/>
  <c r="DA9" i="1"/>
  <c r="DA2" i="1"/>
  <c r="DD107" i="3" l="1"/>
  <c r="DD106" i="3"/>
  <c r="DD104" i="3"/>
  <c r="DD97" i="3"/>
  <c r="DD98" i="3"/>
  <c r="DD99" i="3"/>
  <c r="DD105" i="3"/>
  <c r="DD103" i="3"/>
  <c r="DD102" i="3"/>
  <c r="DD101" i="3"/>
  <c r="DD94" i="3"/>
  <c r="DD95" i="3"/>
  <c r="DD96" i="3"/>
  <c r="DD93" i="3"/>
  <c r="DD100" i="3"/>
  <c r="DD92" i="3"/>
  <c r="DD89" i="3"/>
  <c r="DD91" i="3"/>
  <c r="DD88" i="3"/>
  <c r="DD87" i="3"/>
  <c r="DD86" i="3"/>
  <c r="DD90" i="3"/>
  <c r="DD85" i="3"/>
  <c r="DD82" i="3"/>
  <c r="DD76" i="3"/>
  <c r="DD84" i="3"/>
  <c r="DD77" i="3"/>
  <c r="DD78" i="3"/>
  <c r="DD79" i="3"/>
  <c r="DD80" i="3"/>
  <c r="DD83" i="3"/>
  <c r="DD81" i="3"/>
  <c r="DD75" i="3"/>
  <c r="DD70" i="3"/>
  <c r="DD71" i="3"/>
  <c r="DD63" i="3"/>
  <c r="DD72" i="3"/>
  <c r="DD73" i="3"/>
  <c r="DD65" i="3"/>
  <c r="DD66" i="3"/>
  <c r="DD67" i="3"/>
  <c r="DD74" i="3"/>
  <c r="DD69" i="3"/>
  <c r="DD62" i="3"/>
  <c r="DD54" i="3"/>
  <c r="DD55" i="3"/>
  <c r="DD64" i="3"/>
  <c r="DD56" i="3"/>
  <c r="DD57" i="3"/>
  <c r="DD58" i="3"/>
  <c r="DD68" i="3"/>
  <c r="DD60" i="3"/>
  <c r="DD61" i="3"/>
  <c r="DD48" i="3"/>
  <c r="DD49" i="3"/>
  <c r="DD53" i="3"/>
  <c r="DD50" i="3"/>
  <c r="DD52" i="3"/>
  <c r="DD51" i="3"/>
  <c r="DD44" i="3"/>
  <c r="DD59" i="3"/>
  <c r="DD47" i="3"/>
  <c r="DD39" i="3"/>
  <c r="DD45" i="3"/>
  <c r="DD40" i="3"/>
  <c r="DD41" i="3"/>
  <c r="DD34" i="3"/>
  <c r="DD42" i="3"/>
  <c r="DD38" i="3"/>
  <c r="DD36" i="3"/>
  <c r="DD35" i="3"/>
  <c r="DD26" i="3"/>
  <c r="DD46" i="3"/>
  <c r="DD27" i="3"/>
  <c r="DD28" i="3"/>
  <c r="DD29" i="3"/>
  <c r="DD37" i="3"/>
  <c r="DD30" i="3"/>
  <c r="DD25" i="3"/>
  <c r="DD22" i="3"/>
  <c r="DD14" i="3"/>
  <c r="DD32" i="3"/>
  <c r="DD23" i="3"/>
  <c r="DD15" i="3"/>
  <c r="DD16" i="3"/>
  <c r="DD24" i="3"/>
  <c r="DD17" i="3"/>
  <c r="DD18" i="3"/>
  <c r="DD43" i="3"/>
  <c r="DD33" i="3"/>
  <c r="DD21" i="3"/>
  <c r="DD9" i="3"/>
  <c r="DD10" i="3"/>
  <c r="DE5" i="3"/>
  <c r="DD20" i="3"/>
  <c r="DD11" i="3"/>
  <c r="DD3" i="3"/>
  <c r="DD2" i="3"/>
  <c r="DD19" i="3"/>
  <c r="DD13" i="3"/>
  <c r="DD12" i="3"/>
  <c r="DD31" i="3"/>
  <c r="DD8" i="3"/>
  <c r="DB105" i="1"/>
  <c r="DB106" i="1"/>
  <c r="DB107" i="1"/>
  <c r="DB103" i="1"/>
  <c r="DB97" i="1"/>
  <c r="DB100" i="1"/>
  <c r="DB101" i="1"/>
  <c r="DB102" i="1"/>
  <c r="DB99" i="1"/>
  <c r="DB95" i="1"/>
  <c r="DB96" i="1"/>
  <c r="DB98" i="1"/>
  <c r="DB104" i="1"/>
  <c r="DB94" i="1"/>
  <c r="DB93" i="1"/>
  <c r="DB89" i="1"/>
  <c r="DB90" i="1"/>
  <c r="DB91" i="1"/>
  <c r="DB92" i="1"/>
  <c r="DB86" i="1"/>
  <c r="DB87" i="1"/>
  <c r="DB88" i="1"/>
  <c r="DB83" i="1"/>
  <c r="DB85" i="1"/>
  <c r="DB79" i="1"/>
  <c r="DB80" i="1"/>
  <c r="DB81" i="1"/>
  <c r="DB84" i="1"/>
  <c r="DB82" i="1"/>
  <c r="DB74" i="1"/>
  <c r="DB75" i="1"/>
  <c r="DB76" i="1"/>
  <c r="DB77" i="1"/>
  <c r="DB78" i="1"/>
  <c r="DB65" i="1"/>
  <c r="DB67" i="1"/>
  <c r="DB68" i="1"/>
  <c r="DB73" i="1"/>
  <c r="DB69" i="1"/>
  <c r="DB70" i="1"/>
  <c r="DB62" i="1"/>
  <c r="DB71" i="1"/>
  <c r="DB63" i="1"/>
  <c r="DB61" i="1"/>
  <c r="DB72" i="1"/>
  <c r="DB66" i="1"/>
  <c r="DB64" i="1"/>
  <c r="DB57" i="1"/>
  <c r="DB58" i="1"/>
  <c r="DB59" i="1"/>
  <c r="DB60" i="1"/>
  <c r="DB54" i="1"/>
  <c r="DB46" i="1"/>
  <c r="DB55" i="1"/>
  <c r="DB47" i="1"/>
  <c r="DB48" i="1"/>
  <c r="DB49" i="1"/>
  <c r="DB50" i="1"/>
  <c r="DB56" i="1"/>
  <c r="DB51" i="1"/>
  <c r="DB43" i="1"/>
  <c r="DB53" i="1"/>
  <c r="DB35" i="1"/>
  <c r="DB44" i="1"/>
  <c r="DB37" i="1"/>
  <c r="DB52" i="1"/>
  <c r="DB38" i="1"/>
  <c r="DB45" i="1"/>
  <c r="DB39" i="1"/>
  <c r="DB40" i="1"/>
  <c r="DB42" i="1"/>
  <c r="DB34" i="1"/>
  <c r="DB29" i="1"/>
  <c r="DB33" i="1"/>
  <c r="DB30" i="1"/>
  <c r="DB31" i="1"/>
  <c r="DB24" i="1"/>
  <c r="DB25" i="1"/>
  <c r="DB26" i="1"/>
  <c r="DB36" i="1"/>
  <c r="DB27" i="1"/>
  <c r="DB41" i="1"/>
  <c r="DB32" i="1"/>
  <c r="DB28" i="1"/>
  <c r="DB15" i="1"/>
  <c r="DB16" i="1"/>
  <c r="DB22" i="1"/>
  <c r="DB17" i="1"/>
  <c r="DB18" i="1"/>
  <c r="DB19" i="1"/>
  <c r="DB11" i="1"/>
  <c r="DB20" i="1"/>
  <c r="DB12" i="1"/>
  <c r="DB23" i="1"/>
  <c r="DB21" i="1"/>
  <c r="DB13" i="1"/>
  <c r="DB14" i="1"/>
  <c r="DB10" i="1"/>
  <c r="DB8" i="1"/>
  <c r="DB9" i="1"/>
  <c r="DB3" i="1"/>
  <c r="DC5" i="1"/>
  <c r="DB2" i="1"/>
  <c r="DF5" i="3" l="1"/>
  <c r="DE3" i="3"/>
  <c r="DE2" i="3"/>
  <c r="DC106" i="1"/>
  <c r="DC107" i="1"/>
  <c r="DC104" i="1"/>
  <c r="DC105" i="1"/>
  <c r="DC98" i="1"/>
  <c r="DC101" i="1"/>
  <c r="DC102" i="1"/>
  <c r="DC100" i="1"/>
  <c r="DC103" i="1"/>
  <c r="DC99" i="1"/>
  <c r="DC97" i="1"/>
  <c r="DC95" i="1"/>
  <c r="DC96" i="1"/>
  <c r="DC94" i="1"/>
  <c r="DC93" i="1"/>
  <c r="DC90" i="1"/>
  <c r="DC91" i="1"/>
  <c r="DC92" i="1"/>
  <c r="DC86" i="1"/>
  <c r="DC87" i="1"/>
  <c r="DC88" i="1"/>
  <c r="DC89" i="1"/>
  <c r="DC85" i="1"/>
  <c r="DC80" i="1"/>
  <c r="DC81" i="1"/>
  <c r="DC84" i="1"/>
  <c r="DC82" i="1"/>
  <c r="DC83" i="1"/>
  <c r="DC75" i="1"/>
  <c r="DC76" i="1"/>
  <c r="DC77" i="1"/>
  <c r="DC78" i="1"/>
  <c r="DC79" i="1"/>
  <c r="DC66" i="1"/>
  <c r="DC67" i="1"/>
  <c r="DC74" i="1"/>
  <c r="DC68" i="1"/>
  <c r="DC73" i="1"/>
  <c r="DC69" i="1"/>
  <c r="DC70" i="1"/>
  <c r="DC62" i="1"/>
  <c r="DC71" i="1"/>
  <c r="DC63" i="1"/>
  <c r="DC72" i="1"/>
  <c r="DC64" i="1"/>
  <c r="DC57" i="1"/>
  <c r="DC58" i="1"/>
  <c r="DC65" i="1"/>
  <c r="DC59" i="1"/>
  <c r="DC60" i="1"/>
  <c r="DC61" i="1"/>
  <c r="DC55" i="1"/>
  <c r="DC47" i="1"/>
  <c r="DC48" i="1"/>
  <c r="DC49" i="1"/>
  <c r="DC50" i="1"/>
  <c r="DC56" i="1"/>
  <c r="DC51" i="1"/>
  <c r="DC43" i="1"/>
  <c r="DC52" i="1"/>
  <c r="DC44" i="1"/>
  <c r="DC54" i="1"/>
  <c r="DC36" i="1"/>
  <c r="DC37" i="1"/>
  <c r="DC38" i="1"/>
  <c r="DC45" i="1"/>
  <c r="DC39" i="1"/>
  <c r="DC53" i="1"/>
  <c r="DC40" i="1"/>
  <c r="DC32" i="1"/>
  <c r="DC41" i="1"/>
  <c r="DC46" i="1"/>
  <c r="DC35" i="1"/>
  <c r="DC42" i="1"/>
  <c r="DC33" i="1"/>
  <c r="DC30" i="1"/>
  <c r="DC22" i="1"/>
  <c r="DC31" i="1"/>
  <c r="DC24" i="1"/>
  <c r="DC25" i="1"/>
  <c r="DC26" i="1"/>
  <c r="DC27" i="1"/>
  <c r="DC28" i="1"/>
  <c r="DC34" i="1"/>
  <c r="DC29" i="1"/>
  <c r="DC16" i="1"/>
  <c r="DC17" i="1"/>
  <c r="DC18" i="1"/>
  <c r="DC19" i="1"/>
  <c r="DC11" i="1"/>
  <c r="DC20" i="1"/>
  <c r="DC12" i="1"/>
  <c r="DC23" i="1"/>
  <c r="DC21" i="1"/>
  <c r="DC13" i="1"/>
  <c r="DC14" i="1"/>
  <c r="DC15" i="1"/>
  <c r="DC8" i="1"/>
  <c r="DC9" i="1"/>
  <c r="DD5" i="1"/>
  <c r="DC10" i="1"/>
  <c r="DC3" i="1"/>
  <c r="DC2" i="1"/>
  <c r="DF3" i="3" l="1"/>
  <c r="DF2" i="3"/>
  <c r="DG5" i="3"/>
  <c r="DD107" i="1"/>
  <c r="DD105" i="1"/>
  <c r="DD99" i="1"/>
  <c r="DD100" i="1"/>
  <c r="DD102" i="1"/>
  <c r="DD104" i="1"/>
  <c r="DD103" i="1"/>
  <c r="DD97" i="1"/>
  <c r="DD95" i="1"/>
  <c r="DD96" i="1"/>
  <c r="DD98" i="1"/>
  <c r="DD106" i="1"/>
  <c r="DD101" i="1"/>
  <c r="DD93" i="1"/>
  <c r="DD91" i="1"/>
  <c r="DD92" i="1"/>
  <c r="DD94" i="1"/>
  <c r="DD87" i="1"/>
  <c r="DD88" i="1"/>
  <c r="DD89" i="1"/>
  <c r="DD90" i="1"/>
  <c r="DD83" i="1"/>
  <c r="DD84" i="1"/>
  <c r="DD86" i="1"/>
  <c r="DD85" i="1"/>
  <c r="DD80" i="1"/>
  <c r="DD81" i="1"/>
  <c r="DD82" i="1"/>
  <c r="DD76" i="1"/>
  <c r="DD77" i="1"/>
  <c r="DD78" i="1"/>
  <c r="DD74" i="1"/>
  <c r="DD79" i="1"/>
  <c r="DD67" i="1"/>
  <c r="DD68" i="1"/>
  <c r="DD73" i="1"/>
  <c r="DD69" i="1"/>
  <c r="DD75" i="1"/>
  <c r="DD70" i="1"/>
  <c r="DD62" i="1"/>
  <c r="DD71" i="1"/>
  <c r="DD63" i="1"/>
  <c r="DD72" i="1"/>
  <c r="DD64" i="1"/>
  <c r="DD65" i="1"/>
  <c r="DD66" i="1"/>
  <c r="DD56" i="1"/>
  <c r="DD57" i="1"/>
  <c r="DD58" i="1"/>
  <c r="DD59" i="1"/>
  <c r="DD60" i="1"/>
  <c r="DD61" i="1"/>
  <c r="DD48" i="1"/>
  <c r="DD49" i="1"/>
  <c r="DD50" i="1"/>
  <c r="DD51" i="1"/>
  <c r="DD52" i="1"/>
  <c r="DD44" i="1"/>
  <c r="DD53" i="1"/>
  <c r="DD45" i="1"/>
  <c r="DD55" i="1"/>
  <c r="DD37" i="1"/>
  <c r="DD38" i="1"/>
  <c r="DD39" i="1"/>
  <c r="DD47" i="1"/>
  <c r="DD40" i="1"/>
  <c r="DD54" i="1"/>
  <c r="DD41" i="1"/>
  <c r="DD33" i="1"/>
  <c r="DD42" i="1"/>
  <c r="DD43" i="1"/>
  <c r="DD36" i="1"/>
  <c r="DD31" i="1"/>
  <c r="DD23" i="1"/>
  <c r="DD35" i="1"/>
  <c r="DD24" i="1"/>
  <c r="DD25" i="1"/>
  <c r="DD46" i="1"/>
  <c r="DD26" i="1"/>
  <c r="DD27" i="1"/>
  <c r="DD28" i="1"/>
  <c r="DD34" i="1"/>
  <c r="DD32" i="1"/>
  <c r="DD29" i="1"/>
  <c r="DD30" i="1"/>
  <c r="DD22" i="1"/>
  <c r="DD17" i="1"/>
  <c r="DD18" i="1"/>
  <c r="DD19" i="1"/>
  <c r="DD11" i="1"/>
  <c r="DD20" i="1"/>
  <c r="DD12" i="1"/>
  <c r="DD21" i="1"/>
  <c r="DD13" i="1"/>
  <c r="DD14" i="1"/>
  <c r="DD15" i="1"/>
  <c r="DD16" i="1"/>
  <c r="DD8" i="1"/>
  <c r="DD9" i="1"/>
  <c r="DE5" i="1"/>
  <c r="DD10" i="1"/>
  <c r="DD2" i="1"/>
  <c r="DD3" i="1"/>
  <c r="DH5" i="3" l="1"/>
  <c r="DG2" i="3"/>
  <c r="DG3" i="3"/>
  <c r="DF5" i="1"/>
  <c r="DE3" i="1"/>
  <c r="DE2" i="1"/>
  <c r="DI5" i="3" l="1"/>
  <c r="DH2" i="3"/>
  <c r="DH3" i="3"/>
  <c r="DG5" i="1"/>
  <c r="DF3" i="1"/>
  <c r="DF2" i="1"/>
  <c r="DJ5" i="3" l="1"/>
  <c r="DI3" i="3"/>
  <c r="DI2" i="3"/>
  <c r="DH5" i="1"/>
  <c r="DG3" i="1"/>
  <c r="DG2" i="1"/>
  <c r="DK5" i="3" l="1"/>
  <c r="DJ3" i="3"/>
  <c r="DJ2" i="3"/>
  <c r="DI5" i="1"/>
  <c r="DH2" i="1"/>
  <c r="DH3" i="1"/>
  <c r="DL5" i="3" l="1"/>
  <c r="DK3" i="3"/>
  <c r="DK2" i="3"/>
  <c r="DJ5" i="1"/>
  <c r="DI3" i="1"/>
  <c r="DI2" i="1"/>
  <c r="DM5" i="3" l="1"/>
  <c r="DL3" i="3"/>
  <c r="DL2" i="3"/>
  <c r="DJ3" i="1"/>
  <c r="DK5" i="1"/>
  <c r="DJ2" i="1"/>
  <c r="DN5" i="3" l="1"/>
  <c r="DM3" i="3"/>
  <c r="DM2" i="3"/>
  <c r="DL5" i="1"/>
  <c r="DK3" i="1"/>
  <c r="DK2" i="1"/>
  <c r="DN3" i="3" l="1"/>
  <c r="DN2" i="3"/>
  <c r="DO5" i="3"/>
  <c r="DM5" i="1"/>
  <c r="DL3" i="1"/>
  <c r="DL2" i="1"/>
  <c r="DP5" i="3" l="1"/>
  <c r="DO3" i="3"/>
  <c r="DO2" i="3"/>
  <c r="DN5" i="1"/>
  <c r="DM3" i="1"/>
  <c r="DM2" i="1"/>
  <c r="DQ5" i="3" l="1"/>
  <c r="DP2" i="3"/>
  <c r="DP3" i="3"/>
  <c r="DO5" i="1"/>
  <c r="DN3" i="1"/>
  <c r="DN2" i="1"/>
  <c r="DR5" i="3" l="1"/>
  <c r="DQ3" i="3"/>
  <c r="DQ2" i="3"/>
  <c r="DP5" i="1"/>
  <c r="DO3" i="1"/>
  <c r="DO2" i="1"/>
  <c r="DS5" i="3" l="1"/>
  <c r="DR3" i="3"/>
  <c r="DR2" i="3"/>
  <c r="DQ5" i="1"/>
  <c r="DP2" i="1"/>
  <c r="DP3" i="1"/>
  <c r="DT5" i="3" l="1"/>
  <c r="DS3" i="3"/>
  <c r="DS2" i="3"/>
  <c r="DR5" i="1"/>
  <c r="DQ3" i="1"/>
  <c r="DQ2" i="1"/>
  <c r="DU5" i="3" l="1"/>
  <c r="DT3" i="3"/>
  <c r="DT2" i="3"/>
  <c r="DR3" i="1"/>
  <c r="DR2" i="1"/>
  <c r="DS5" i="1"/>
  <c r="DV5" i="3" l="1"/>
  <c r="DU3" i="3"/>
  <c r="DU2" i="3"/>
  <c r="DT5" i="1"/>
  <c r="DS3" i="1"/>
  <c r="DS2" i="1"/>
  <c r="DV3" i="3" l="1"/>
  <c r="DV2" i="3"/>
  <c r="DW5" i="3"/>
  <c r="DU5" i="1"/>
  <c r="DT2" i="1"/>
  <c r="DT3" i="1"/>
  <c r="DW2" i="3" l="1"/>
  <c r="DW3" i="3"/>
  <c r="DX5" i="3"/>
  <c r="DV5" i="1"/>
  <c r="DU3" i="1"/>
  <c r="DU2" i="1"/>
  <c r="DY5" i="3" l="1"/>
  <c r="DX2" i="3"/>
  <c r="DX3" i="3"/>
  <c r="DW5" i="1"/>
  <c r="DV3" i="1"/>
  <c r="DV2" i="1"/>
  <c r="DZ5" i="3" l="1"/>
  <c r="DY3" i="3"/>
  <c r="DY2" i="3"/>
  <c r="DX5" i="1"/>
  <c r="DW3" i="1"/>
  <c r="DW2" i="1"/>
  <c r="EA5" i="3" l="1"/>
  <c r="DZ3" i="3"/>
  <c r="DZ2" i="3"/>
  <c r="DY5" i="1"/>
  <c r="DX2" i="1"/>
  <c r="DX3" i="1"/>
  <c r="EB5" i="3" l="1"/>
  <c r="EA3" i="3"/>
  <c r="EA2" i="3"/>
  <c r="DZ5" i="1"/>
  <c r="DY3" i="1"/>
  <c r="DY2" i="1"/>
  <c r="EC5" i="3" l="1"/>
  <c r="EB3" i="3"/>
  <c r="EB2" i="3"/>
  <c r="DZ2" i="1"/>
  <c r="EA5" i="1"/>
  <c r="DZ3" i="1"/>
  <c r="ED5" i="3" l="1"/>
  <c r="EC3" i="3"/>
  <c r="EC2" i="3"/>
  <c r="EB5" i="1"/>
  <c r="EA3" i="1"/>
  <c r="EA2" i="1"/>
  <c r="ED3" i="3" l="1"/>
  <c r="ED2" i="3"/>
  <c r="EE5" i="3"/>
  <c r="EC5" i="1"/>
  <c r="EB3" i="1"/>
  <c r="EB2" i="1"/>
  <c r="EE2" i="3" l="1"/>
  <c r="EE3" i="3"/>
  <c r="EF5" i="3"/>
  <c r="ED5" i="1"/>
  <c r="EC3" i="1"/>
  <c r="EC2" i="1"/>
  <c r="EG5" i="3" l="1"/>
  <c r="EF3" i="3"/>
  <c r="EF2" i="3"/>
  <c r="EE5" i="1"/>
  <c r="ED3" i="1"/>
  <c r="ED2" i="1"/>
  <c r="EH5" i="3" l="1"/>
  <c r="EG3" i="3"/>
  <c r="EG2" i="3"/>
  <c r="EF5" i="1"/>
  <c r="EE3" i="1"/>
  <c r="EE2" i="1"/>
  <c r="EI5" i="3" l="1"/>
  <c r="EH3" i="3"/>
  <c r="EH2" i="3"/>
  <c r="EG5" i="1"/>
  <c r="EF2" i="1"/>
  <c r="EF3" i="1"/>
  <c r="EJ5" i="3" l="1"/>
  <c r="EI3" i="3"/>
  <c r="EI2" i="3"/>
  <c r="EH5" i="1"/>
  <c r="EG3" i="1"/>
  <c r="EG2" i="1"/>
  <c r="EK5" i="3" l="1"/>
  <c r="EJ3" i="3"/>
  <c r="EJ2" i="3"/>
  <c r="EH3" i="1"/>
  <c r="EI5" i="1"/>
  <c r="EH2" i="1"/>
  <c r="EL5" i="3" l="1"/>
  <c r="EK3" i="3"/>
  <c r="EK2" i="3"/>
  <c r="EJ5" i="1"/>
  <c r="EI3" i="1"/>
  <c r="EI2" i="1"/>
  <c r="EL3" i="3" l="1"/>
  <c r="EL2" i="3"/>
  <c r="EM5" i="3"/>
  <c r="EK5" i="1"/>
  <c r="EJ2" i="1"/>
  <c r="EJ3" i="1"/>
  <c r="EN5" i="3" l="1"/>
  <c r="EM3" i="3"/>
  <c r="EM2" i="3"/>
  <c r="EL5" i="1"/>
  <c r="EK3" i="1"/>
  <c r="EK2" i="1"/>
  <c r="EO5" i="3" l="1"/>
  <c r="EN3" i="3"/>
  <c r="EN2" i="3"/>
  <c r="EM5" i="1"/>
  <c r="EL3" i="1"/>
  <c r="EL2" i="1"/>
  <c r="EP5" i="3" l="1"/>
  <c r="EO3" i="3"/>
  <c r="EO2" i="3"/>
  <c r="EN5" i="1"/>
  <c r="EM3" i="1"/>
  <c r="EM2" i="1"/>
  <c r="EQ5" i="3" l="1"/>
  <c r="EP3" i="3"/>
  <c r="EP2" i="3"/>
  <c r="EO5" i="1"/>
  <c r="EN2" i="1"/>
  <c r="EN3" i="1"/>
  <c r="EQ2" i="3" l="1"/>
  <c r="ER5" i="3"/>
  <c r="EQ3" i="3"/>
  <c r="EP5" i="1"/>
  <c r="EO3" i="1"/>
  <c r="EO2" i="1"/>
  <c r="ES5" i="3" l="1"/>
  <c r="ER3" i="3"/>
  <c r="ER2" i="3"/>
  <c r="EQ5" i="1"/>
  <c r="EP2" i="1"/>
  <c r="EP3" i="1"/>
  <c r="ET5" i="3" l="1"/>
  <c r="ES3" i="3"/>
  <c r="ES2" i="3"/>
  <c r="ER5" i="1"/>
  <c r="EQ3" i="1"/>
  <c r="EQ2" i="1"/>
  <c r="ET3" i="3" l="1"/>
  <c r="ET2" i="3"/>
  <c r="EU5" i="3"/>
  <c r="ES5" i="1"/>
  <c r="ER3" i="1"/>
  <c r="ER2" i="1"/>
  <c r="EU3" i="3" l="1"/>
  <c r="EV5" i="3"/>
  <c r="EU2" i="3"/>
  <c r="ET5" i="1"/>
  <c r="ES3" i="1"/>
  <c r="ES2" i="1"/>
  <c r="EW5" i="3" l="1"/>
  <c r="EV2" i="3"/>
  <c r="EV3" i="3"/>
  <c r="EU5" i="1"/>
  <c r="ET3" i="1"/>
  <c r="ET2" i="1"/>
  <c r="EX5" i="3" l="1"/>
  <c r="EW3" i="3"/>
  <c r="EW2" i="3"/>
  <c r="EV5" i="1"/>
  <c r="EU3" i="1"/>
  <c r="EU2" i="1"/>
  <c r="EY5" i="3" l="1"/>
  <c r="EX3" i="3"/>
  <c r="EX2" i="3"/>
  <c r="EW5" i="1"/>
  <c r="EV2" i="1"/>
  <c r="EV3" i="1"/>
  <c r="EZ5" i="3" l="1"/>
  <c r="EY2" i="3"/>
  <c r="EY3" i="3"/>
  <c r="EX5" i="1"/>
  <c r="EW3" i="1"/>
  <c r="EW2" i="1"/>
  <c r="FA5" i="3" l="1"/>
  <c r="EZ3" i="3"/>
  <c r="EZ2" i="3"/>
  <c r="EY5" i="1"/>
  <c r="EX3" i="1"/>
  <c r="EX2" i="1"/>
  <c r="FB5" i="3" l="1"/>
  <c r="FA3" i="3"/>
  <c r="FA2" i="3"/>
  <c r="EZ5" i="1"/>
  <c r="EY3" i="1"/>
  <c r="EY2" i="1"/>
  <c r="FB3" i="3" l="1"/>
  <c r="FB2" i="3"/>
  <c r="FC5" i="3"/>
  <c r="FA5" i="1"/>
  <c r="EZ2" i="1"/>
  <c r="EZ3" i="1"/>
  <c r="FC2" i="3" l="1"/>
  <c r="FC3" i="3"/>
  <c r="FD5" i="3"/>
  <c r="FB5" i="1"/>
  <c r="FA3" i="1"/>
  <c r="FA2" i="1"/>
  <c r="FE5" i="3" l="1"/>
  <c r="FD2" i="3"/>
  <c r="FD3" i="3"/>
  <c r="FC5" i="1"/>
  <c r="FB3" i="1"/>
  <c r="FB2" i="1"/>
  <c r="FF5" i="3" l="1"/>
  <c r="FE3" i="3"/>
  <c r="FE2" i="3"/>
  <c r="FD5" i="1"/>
  <c r="FC3" i="1"/>
  <c r="FC2" i="1"/>
  <c r="FG5" i="3" l="1"/>
  <c r="FF3" i="3"/>
  <c r="FF2" i="3"/>
  <c r="FE5" i="1"/>
  <c r="FD2" i="1"/>
  <c r="FD3" i="1"/>
  <c r="FH5" i="3" l="1"/>
  <c r="FG3" i="3"/>
  <c r="FG2" i="3"/>
  <c r="FF5" i="1"/>
  <c r="FE3" i="1"/>
  <c r="FE2" i="1"/>
  <c r="FI5" i="3" l="1"/>
  <c r="FH3" i="3"/>
  <c r="FH2" i="3"/>
  <c r="FF2" i="1"/>
  <c r="FF3" i="1"/>
  <c r="FG5" i="1"/>
  <c r="FJ5" i="3" l="1"/>
  <c r="FI3" i="3"/>
  <c r="FI2" i="3"/>
  <c r="FH5" i="1"/>
  <c r="FG3" i="1"/>
  <c r="FG2" i="1"/>
  <c r="FJ3" i="3" l="1"/>
  <c r="FJ2" i="3"/>
  <c r="FK5" i="3"/>
  <c r="FI5" i="1"/>
  <c r="FH3" i="1"/>
  <c r="FH2" i="1"/>
  <c r="FK2" i="3" l="1"/>
  <c r="FK3" i="3"/>
  <c r="FL5" i="3"/>
  <c r="FJ5" i="1"/>
  <c r="FI3" i="1"/>
  <c r="FI2" i="1"/>
  <c r="FM5" i="3" l="1"/>
  <c r="FL3" i="3"/>
  <c r="FL2" i="3"/>
  <c r="FK5" i="1"/>
  <c r="FJ3" i="1"/>
  <c r="FJ2" i="1"/>
  <c r="FN5" i="3" l="1"/>
  <c r="FM3" i="3"/>
  <c r="FM2" i="3"/>
  <c r="FL5" i="1"/>
  <c r="FK3" i="1"/>
  <c r="FK2" i="1"/>
  <c r="FO5" i="3" l="1"/>
  <c r="FN3" i="3"/>
  <c r="FN2" i="3"/>
  <c r="FM5" i="1"/>
  <c r="FL2" i="1"/>
  <c r="FL3" i="1"/>
  <c r="FP5" i="3" l="1"/>
  <c r="FO3" i="3"/>
  <c r="FO2" i="3"/>
  <c r="FN5" i="1"/>
  <c r="FM3" i="1"/>
  <c r="FM2" i="1"/>
  <c r="FQ5" i="3" l="1"/>
  <c r="FP3" i="3"/>
  <c r="FP2" i="3"/>
  <c r="FN3" i="1"/>
  <c r="FN2" i="1"/>
  <c r="FO5" i="1"/>
  <c r="FR5" i="3" l="1"/>
  <c r="FQ3" i="3"/>
  <c r="FQ2" i="3"/>
  <c r="FP5" i="1"/>
  <c r="FO3" i="1"/>
  <c r="FO2" i="1"/>
  <c r="FR3" i="3" l="1"/>
  <c r="FR2" i="3"/>
  <c r="FS5" i="3"/>
  <c r="FQ5" i="1"/>
  <c r="FP2" i="1"/>
  <c r="FP3" i="1"/>
  <c r="FT5" i="3" l="1"/>
  <c r="FS2" i="3"/>
  <c r="FS3" i="3"/>
  <c r="FR5" i="1"/>
  <c r="FQ3" i="1"/>
  <c r="FQ2" i="1"/>
  <c r="FU5" i="3" l="1"/>
  <c r="FT2" i="3"/>
  <c r="FT3" i="3"/>
  <c r="FS5" i="1"/>
  <c r="FR3" i="1"/>
  <c r="FR2" i="1"/>
  <c r="FV5" i="3" l="1"/>
  <c r="FU3" i="3"/>
  <c r="FU2" i="3"/>
  <c r="FT5" i="1"/>
  <c r="FS3" i="1"/>
  <c r="FS2" i="1"/>
  <c r="FW5" i="3" l="1"/>
  <c r="FV3" i="3"/>
  <c r="FV2" i="3"/>
  <c r="FU5" i="1"/>
  <c r="FT2" i="1"/>
  <c r="FT3" i="1"/>
  <c r="FX5" i="3" l="1"/>
  <c r="FW3" i="3"/>
  <c r="FW2" i="3"/>
  <c r="FV5" i="1"/>
  <c r="FU3" i="1"/>
  <c r="FU2" i="1"/>
  <c r="FY5" i="3" l="1"/>
  <c r="FX3" i="3"/>
  <c r="FX2" i="3"/>
  <c r="FW5" i="1"/>
  <c r="FV3" i="1"/>
  <c r="FV2" i="1"/>
  <c r="FZ5" i="3" l="1"/>
  <c r="FY3" i="3"/>
  <c r="FY2" i="3"/>
  <c r="FX5" i="1"/>
  <c r="FW3" i="1"/>
  <c r="FW2" i="1"/>
  <c r="FZ3" i="3" l="1"/>
  <c r="FZ2" i="3"/>
  <c r="GA5" i="3"/>
  <c r="FY5" i="1"/>
  <c r="FX3" i="1"/>
  <c r="FX2" i="1"/>
  <c r="GA2" i="3" l="1"/>
  <c r="GA3" i="3"/>
  <c r="GB5" i="3"/>
  <c r="FZ5" i="1"/>
  <c r="FY3" i="1"/>
  <c r="FY2" i="1"/>
  <c r="GC5" i="3" l="1"/>
  <c r="GB2" i="3"/>
  <c r="GB3" i="3"/>
  <c r="GA5" i="1"/>
  <c r="FZ3" i="1"/>
  <c r="FZ2" i="1"/>
  <c r="GD5" i="3" l="1"/>
  <c r="GC3" i="3"/>
  <c r="GC2" i="3"/>
  <c r="GB5" i="1"/>
  <c r="GA3" i="1"/>
  <c r="GA2" i="1"/>
  <c r="GE5" i="3" l="1"/>
  <c r="GD3" i="3"/>
  <c r="GD2" i="3"/>
  <c r="GC5" i="1"/>
  <c r="GB2" i="1"/>
  <c r="GB3" i="1"/>
  <c r="GF5" i="3" l="1"/>
  <c r="GE3" i="3"/>
  <c r="GE2" i="3"/>
  <c r="GD5" i="1"/>
  <c r="GC3" i="1"/>
  <c r="GC2" i="1"/>
  <c r="GG5" i="3" l="1"/>
  <c r="GF3" i="3"/>
  <c r="GF2" i="3"/>
  <c r="GD3" i="1"/>
  <c r="GD2" i="1"/>
  <c r="GE5" i="1"/>
  <c r="GH5" i="3" l="1"/>
  <c r="GG3" i="3"/>
  <c r="GG2" i="3"/>
  <c r="GF5" i="1"/>
  <c r="GE3" i="1"/>
  <c r="GE2" i="1"/>
  <c r="GH3" i="3" l="1"/>
  <c r="GH2" i="3"/>
  <c r="GI5" i="3"/>
  <c r="GG5" i="1"/>
  <c r="GF2" i="1"/>
  <c r="GF3" i="1"/>
  <c r="GI2" i="3" l="1"/>
  <c r="GI3" i="3"/>
  <c r="GJ5" i="3"/>
  <c r="GH5" i="1"/>
  <c r="GG3" i="1"/>
  <c r="GG2" i="1"/>
  <c r="GK5" i="3" l="1"/>
  <c r="GJ2" i="3"/>
  <c r="GJ3" i="3"/>
  <c r="GI5" i="1"/>
  <c r="GH3" i="1"/>
  <c r="GH2" i="1"/>
  <c r="GL5" i="3" l="1"/>
  <c r="GK3" i="3"/>
  <c r="GK2" i="3"/>
  <c r="GJ5" i="1"/>
  <c r="GI3" i="1"/>
  <c r="GI2" i="1"/>
  <c r="GM5" i="3" l="1"/>
  <c r="GL3" i="3"/>
  <c r="GL2" i="3"/>
  <c r="GK5" i="1"/>
  <c r="GJ2" i="1"/>
  <c r="GJ3" i="1"/>
  <c r="GN5" i="3" l="1"/>
  <c r="GM3" i="3"/>
  <c r="GM2" i="3"/>
  <c r="GL5" i="1"/>
  <c r="GK3" i="1"/>
  <c r="GK2" i="1"/>
  <c r="GO5" i="3" l="1"/>
  <c r="GN3" i="3"/>
  <c r="GN2" i="3"/>
  <c r="GL2" i="1"/>
  <c r="GM5" i="1"/>
  <c r="GL3" i="1"/>
  <c r="GP5" i="3" l="1"/>
  <c r="GO3" i="3"/>
  <c r="GO2" i="3"/>
  <c r="GN5" i="1"/>
  <c r="GM3" i="1"/>
  <c r="GM2" i="1"/>
  <c r="GP3" i="3" l="1"/>
  <c r="GP2" i="3"/>
  <c r="GQ5" i="3"/>
  <c r="GO5" i="1"/>
  <c r="GN3" i="1"/>
  <c r="GN2" i="1"/>
  <c r="GQ2" i="3" l="1"/>
  <c r="GQ3" i="3"/>
  <c r="GR5" i="3"/>
  <c r="GP5" i="1"/>
  <c r="GO3" i="1"/>
  <c r="GO2" i="1"/>
  <c r="GS5" i="3" l="1"/>
  <c r="GR3" i="3"/>
  <c r="GR2" i="3"/>
  <c r="GQ5" i="1"/>
  <c r="GP3" i="1"/>
  <c r="GP2" i="1"/>
  <c r="GT5" i="3" l="1"/>
  <c r="GS3" i="3"/>
  <c r="GS2" i="3"/>
  <c r="GR5" i="1"/>
  <c r="GQ3" i="1"/>
  <c r="GQ2" i="1"/>
  <c r="GU5" i="3" l="1"/>
  <c r="GT3" i="3"/>
  <c r="GT2" i="3"/>
  <c r="GS5" i="1"/>
  <c r="GR2" i="1"/>
  <c r="GR3" i="1"/>
  <c r="GV5" i="3" l="1"/>
  <c r="GU3" i="3"/>
  <c r="GU2" i="3"/>
  <c r="GT5" i="1"/>
  <c r="GS3" i="1"/>
  <c r="GS2" i="1"/>
  <c r="GW5" i="3" l="1"/>
  <c r="GV3" i="3"/>
  <c r="GV2" i="3"/>
  <c r="GT3" i="1"/>
  <c r="GU5" i="1"/>
  <c r="GT2" i="1"/>
  <c r="GX5" i="3" l="1"/>
  <c r="GW3" i="3"/>
  <c r="GW2" i="3"/>
  <c r="GV5" i="1"/>
  <c r="GU3" i="1"/>
  <c r="GU2" i="1"/>
  <c r="GX3" i="3" l="1"/>
  <c r="GX2" i="3"/>
  <c r="GY5" i="3"/>
  <c r="GW5" i="1"/>
  <c r="GV2" i="1"/>
  <c r="GV3" i="1"/>
  <c r="GZ5" i="3" l="1"/>
  <c r="GY2" i="3"/>
  <c r="GY3" i="3"/>
  <c r="GX5" i="1"/>
  <c r="GW3" i="1"/>
  <c r="GW2" i="1"/>
  <c r="HA5" i="3" l="1"/>
  <c r="GZ3" i="3"/>
  <c r="GZ2" i="3"/>
  <c r="GY5" i="1"/>
  <c r="GX3" i="1"/>
  <c r="GX2" i="1"/>
  <c r="HB5" i="3" l="1"/>
  <c r="HA3" i="3"/>
  <c r="HA2" i="3"/>
  <c r="GZ5" i="1"/>
  <c r="GY3" i="1"/>
  <c r="GY2" i="1"/>
  <c r="HC5" i="3" l="1"/>
  <c r="HB3" i="3"/>
  <c r="HB2" i="3"/>
  <c r="HA5" i="1"/>
  <c r="GZ2" i="1"/>
  <c r="GZ3" i="1"/>
  <c r="HD5" i="3" l="1"/>
  <c r="HC3" i="3"/>
  <c r="HC2" i="3"/>
  <c r="HB5" i="1"/>
  <c r="HA3" i="1"/>
  <c r="HA2" i="1"/>
  <c r="HE5" i="3" l="1"/>
  <c r="HD3" i="3"/>
  <c r="HD2" i="3"/>
  <c r="HB2" i="1"/>
  <c r="HC5" i="1"/>
  <c r="HB3" i="1"/>
  <c r="HF5" i="3" l="1"/>
  <c r="HE3" i="3"/>
  <c r="HE2" i="3"/>
  <c r="HD5" i="1"/>
  <c r="HC3" i="1"/>
  <c r="HC2" i="1"/>
  <c r="HF3" i="3" l="1"/>
  <c r="HF2" i="3"/>
  <c r="HG5" i="3"/>
  <c r="HE5" i="1"/>
  <c r="HD3" i="1"/>
  <c r="HD2" i="1"/>
  <c r="HH5" i="3" l="1"/>
  <c r="HG2" i="3"/>
  <c r="HG3" i="3"/>
  <c r="HF5" i="1"/>
  <c r="HE3" i="1"/>
  <c r="HE2" i="1"/>
  <c r="HI5" i="3" l="1"/>
  <c r="HH2" i="3"/>
  <c r="HH3" i="3"/>
  <c r="HG5" i="1"/>
  <c r="HF3" i="1"/>
  <c r="HF2" i="1"/>
  <c r="HJ5" i="3" l="1"/>
  <c r="HI3" i="3"/>
  <c r="HI2" i="3"/>
  <c r="HH5" i="1"/>
  <c r="HG3" i="1"/>
  <c r="HG2" i="1"/>
  <c r="HK5" i="3" l="1"/>
  <c r="HJ3" i="3"/>
  <c r="HJ2" i="3"/>
  <c r="HI5" i="1"/>
  <c r="HH2" i="1"/>
  <c r="HH3" i="1"/>
  <c r="HL5" i="3" l="1"/>
  <c r="HK3" i="3"/>
  <c r="HK2" i="3"/>
  <c r="HJ5" i="1"/>
  <c r="HI3" i="1"/>
  <c r="HI2" i="1"/>
  <c r="HM5" i="3" l="1"/>
  <c r="HL3" i="3"/>
  <c r="HL2" i="3"/>
  <c r="HK5" i="1"/>
  <c r="HJ3" i="1"/>
  <c r="HJ2" i="1"/>
  <c r="HN5" i="3" l="1"/>
  <c r="HM3" i="3"/>
  <c r="HM2" i="3"/>
  <c r="HL5" i="1"/>
  <c r="HK3" i="1"/>
  <c r="HK2" i="1"/>
  <c r="HN3" i="3" l="1"/>
  <c r="HN2" i="3"/>
  <c r="HO5" i="3"/>
  <c r="HM5" i="1"/>
  <c r="HL2" i="1"/>
  <c r="HL3" i="1"/>
  <c r="HO2" i="3" l="1"/>
  <c r="HO3" i="3"/>
  <c r="HP5" i="3"/>
  <c r="HN5" i="1"/>
  <c r="HM3" i="1"/>
  <c r="HM2" i="1"/>
  <c r="HQ5" i="3" l="1"/>
  <c r="HP2" i="3"/>
  <c r="HP3" i="3"/>
  <c r="HO5" i="1"/>
  <c r="HN3" i="1"/>
  <c r="HN2" i="1"/>
  <c r="HR5" i="3" l="1"/>
  <c r="HQ3" i="3"/>
  <c r="HQ2" i="3"/>
  <c r="HP5" i="1"/>
  <c r="HO3" i="1"/>
  <c r="HO2" i="1"/>
  <c r="HS5" i="3" l="1"/>
  <c r="HR3" i="3"/>
  <c r="HR2" i="3"/>
  <c r="HQ5" i="1"/>
  <c r="HP2" i="1"/>
  <c r="HP3" i="1"/>
  <c r="HT5" i="3" l="1"/>
  <c r="HS3" i="3"/>
  <c r="HS2" i="3"/>
  <c r="HR5" i="1"/>
  <c r="HQ3" i="1"/>
  <c r="HQ2" i="1"/>
  <c r="HU5" i="3" l="1"/>
  <c r="HT3" i="3"/>
  <c r="HT2" i="3"/>
  <c r="HR2" i="1"/>
  <c r="HR3" i="1"/>
  <c r="HS5" i="1"/>
  <c r="HV5" i="3" l="1"/>
  <c r="HU3" i="3"/>
  <c r="HU2" i="3"/>
  <c r="HT5" i="1"/>
  <c r="HS3" i="1"/>
  <c r="HS2" i="1"/>
  <c r="HV3" i="3" l="1"/>
  <c r="HV2" i="3"/>
  <c r="HW5" i="3"/>
  <c r="HU5" i="1"/>
  <c r="HT3" i="1"/>
  <c r="HT2" i="1"/>
  <c r="HW2" i="3" l="1"/>
  <c r="HW3" i="3"/>
  <c r="HX5" i="3"/>
  <c r="HV5" i="1"/>
  <c r="HU3" i="1"/>
  <c r="HU2" i="1"/>
  <c r="HY5" i="3" l="1"/>
  <c r="HX3" i="3"/>
  <c r="HX2" i="3"/>
  <c r="HW5" i="1"/>
  <c r="HV3" i="1"/>
  <c r="HV2" i="1"/>
  <c r="HZ5" i="3" l="1"/>
  <c r="HY3" i="3"/>
  <c r="HY2" i="3"/>
  <c r="HX5" i="1"/>
  <c r="HW3" i="1"/>
  <c r="HW2" i="1"/>
  <c r="IA5" i="3" l="1"/>
  <c r="HZ3" i="3"/>
  <c r="HZ2" i="3"/>
  <c r="HY5" i="1"/>
  <c r="HX2" i="1"/>
  <c r="HX3" i="1"/>
  <c r="IB5" i="3" l="1"/>
  <c r="IA3" i="3"/>
  <c r="IA2" i="3"/>
  <c r="HZ5" i="1"/>
  <c r="HY3" i="1"/>
  <c r="HY2" i="1"/>
  <c r="IC5" i="3" l="1"/>
  <c r="IB3" i="3"/>
  <c r="IB2" i="3"/>
  <c r="HZ3" i="1"/>
  <c r="IA5" i="1"/>
  <c r="HZ2" i="1"/>
  <c r="ID5" i="3" l="1"/>
  <c r="IC3" i="3"/>
  <c r="IC2" i="3"/>
  <c r="IB5" i="1"/>
  <c r="IA3" i="1"/>
  <c r="IA2" i="1"/>
  <c r="ID3" i="3" l="1"/>
  <c r="ID2" i="3"/>
  <c r="IE5" i="3"/>
  <c r="IC5" i="1"/>
  <c r="IB2" i="1"/>
  <c r="IB3" i="1"/>
  <c r="IF5" i="3" l="1"/>
  <c r="IE3" i="3"/>
  <c r="IE2" i="3"/>
  <c r="ID5" i="1"/>
  <c r="IC3" i="1"/>
  <c r="IC2" i="1"/>
  <c r="IG5" i="3" l="1"/>
  <c r="IF2" i="3"/>
  <c r="IF3" i="3"/>
  <c r="IE5" i="1"/>
  <c r="ID3" i="1"/>
  <c r="ID2" i="1"/>
  <c r="IH5" i="3" l="1"/>
  <c r="IG3" i="3"/>
  <c r="IG2" i="3"/>
  <c r="IF5" i="1"/>
  <c r="IE3" i="1"/>
  <c r="IE2" i="1"/>
  <c r="II5" i="3" l="1"/>
  <c r="IH3" i="3"/>
  <c r="IH2" i="3"/>
  <c r="IG5" i="1"/>
  <c r="IF2" i="1"/>
  <c r="IF3" i="1"/>
  <c r="IJ5" i="3" l="1"/>
  <c r="II3" i="3"/>
  <c r="II2" i="3"/>
  <c r="IH5" i="1"/>
  <c r="IG3" i="1"/>
  <c r="IG2" i="1"/>
  <c r="IK5" i="3" l="1"/>
  <c r="IJ3" i="3"/>
  <c r="IJ2" i="3"/>
  <c r="IH2" i="1"/>
  <c r="II5" i="1"/>
  <c r="IH3" i="1"/>
  <c r="IL5" i="3" l="1"/>
  <c r="IK3" i="3"/>
  <c r="IK2" i="3"/>
  <c r="IJ5" i="1"/>
  <c r="II3" i="1"/>
  <c r="II2" i="1"/>
  <c r="IL3" i="3" l="1"/>
  <c r="IL2" i="3"/>
  <c r="IM5" i="3"/>
  <c r="IK5" i="1"/>
  <c r="IJ3" i="1"/>
  <c r="IJ2" i="1"/>
  <c r="IM3" i="3" l="1"/>
  <c r="IN5" i="3"/>
  <c r="IM2" i="3"/>
  <c r="IL5" i="1"/>
  <c r="IK3" i="1"/>
  <c r="IK2" i="1"/>
  <c r="IO5" i="3" l="1"/>
  <c r="IN2" i="3"/>
  <c r="IN3" i="3"/>
  <c r="IM5" i="1"/>
  <c r="IL3" i="1"/>
  <c r="IL2" i="1"/>
  <c r="IP5" i="3" l="1"/>
  <c r="IO3" i="3"/>
  <c r="IO2" i="3"/>
  <c r="IN5" i="1"/>
  <c r="IM3" i="1"/>
  <c r="IM2" i="1"/>
  <c r="IQ5" i="3" l="1"/>
  <c r="IP3" i="3"/>
  <c r="IP2" i="3"/>
  <c r="IO5" i="1"/>
  <c r="IN2" i="1"/>
  <c r="IN3" i="1"/>
  <c r="IR5" i="3" l="1"/>
  <c r="IQ3" i="3"/>
  <c r="IQ2" i="3"/>
  <c r="IP5" i="1"/>
  <c r="IO3" i="1"/>
  <c r="IO2" i="1"/>
  <c r="IS5" i="3" l="1"/>
  <c r="IR3" i="3"/>
  <c r="IR2" i="3"/>
  <c r="IP3" i="1"/>
  <c r="IP2" i="1"/>
  <c r="IQ5" i="1"/>
  <c r="IT5" i="3" l="1"/>
  <c r="IS3" i="3"/>
  <c r="IS2" i="3"/>
  <c r="IR5" i="1"/>
  <c r="IQ3" i="1"/>
  <c r="IQ2" i="1"/>
  <c r="IT3" i="3" l="1"/>
  <c r="IT2" i="3"/>
  <c r="IU5" i="3"/>
  <c r="IS5" i="1"/>
  <c r="IR2" i="1"/>
  <c r="IR3" i="1"/>
  <c r="IU2" i="3" l="1"/>
  <c r="IU3" i="3"/>
  <c r="IV5" i="3"/>
  <c r="IT5" i="1"/>
  <c r="IS3" i="1"/>
  <c r="IS2" i="1"/>
  <c r="IW5" i="3" l="1"/>
  <c r="IV2" i="3"/>
  <c r="IV3" i="3"/>
  <c r="IU5" i="1"/>
  <c r="IT3" i="1"/>
  <c r="IT2" i="1"/>
  <c r="IX5" i="3" l="1"/>
  <c r="IW3" i="3"/>
  <c r="IW2" i="3"/>
  <c r="IV5" i="1"/>
  <c r="IU3" i="1"/>
  <c r="IU2" i="1"/>
  <c r="IY5" i="3" l="1"/>
  <c r="IX3" i="3"/>
  <c r="IX2" i="3"/>
  <c r="IW5" i="1"/>
  <c r="IV2" i="1"/>
  <c r="IV3" i="1"/>
  <c r="IZ5" i="3" l="1"/>
  <c r="IY3" i="3"/>
  <c r="IY2" i="3"/>
  <c r="IX5" i="1"/>
  <c r="IW3" i="1"/>
  <c r="IW2" i="1"/>
  <c r="JA5" i="3" l="1"/>
  <c r="IZ3" i="3"/>
  <c r="IZ2" i="3"/>
  <c r="IX2" i="1"/>
  <c r="IY5" i="1"/>
  <c r="IX3" i="1"/>
  <c r="JB5" i="3" l="1"/>
  <c r="JA3" i="3"/>
  <c r="JA2" i="3"/>
  <c r="IZ5" i="1"/>
  <c r="IY3" i="1"/>
  <c r="IY2" i="1"/>
  <c r="JB3" i="3" l="1"/>
  <c r="JB2" i="3"/>
  <c r="JC5" i="3"/>
  <c r="JA5" i="1"/>
  <c r="IZ3" i="1"/>
  <c r="IZ2" i="1"/>
  <c r="JC2" i="3" l="1"/>
  <c r="JC3" i="3"/>
  <c r="JD5" i="3"/>
  <c r="JB5" i="1"/>
  <c r="JA3" i="1"/>
  <c r="JA2" i="1"/>
  <c r="JE5" i="3" l="1"/>
  <c r="JD3" i="3"/>
  <c r="JD2" i="3"/>
  <c r="JC5" i="1"/>
  <c r="JB3" i="1"/>
  <c r="JB2" i="1"/>
  <c r="JF5" i="3" l="1"/>
  <c r="JE3" i="3"/>
  <c r="JE2" i="3"/>
  <c r="JD5" i="1"/>
  <c r="JC3" i="1"/>
  <c r="JC2" i="1"/>
  <c r="JG5" i="3" l="1"/>
  <c r="JF3" i="3"/>
  <c r="JF2" i="3"/>
  <c r="JE5" i="1"/>
  <c r="JD2" i="1"/>
  <c r="JD3" i="1"/>
  <c r="JH5" i="3" l="1"/>
  <c r="JG3" i="3"/>
  <c r="JG2" i="3"/>
  <c r="JF5" i="1"/>
  <c r="JE3" i="1"/>
  <c r="JE2" i="1"/>
  <c r="JI5" i="3" l="1"/>
  <c r="JH3" i="3"/>
  <c r="JH2" i="3"/>
  <c r="JF3" i="1"/>
  <c r="JG5" i="1"/>
  <c r="JF2" i="1"/>
  <c r="JJ5" i="3" l="1"/>
  <c r="JI3" i="3"/>
  <c r="JI2" i="3"/>
  <c r="JH5" i="1"/>
  <c r="JG3" i="1"/>
  <c r="JG2" i="1"/>
  <c r="JJ3" i="3" l="1"/>
  <c r="JJ2" i="3"/>
  <c r="JK5" i="3"/>
  <c r="JI5" i="1"/>
  <c r="JH2" i="1"/>
  <c r="JH3" i="1"/>
  <c r="JL5" i="3" l="1"/>
  <c r="JK2" i="3"/>
  <c r="JK3" i="3"/>
  <c r="JJ5" i="1"/>
  <c r="JI3" i="1"/>
  <c r="JI2" i="1"/>
  <c r="JM5" i="3" l="1"/>
  <c r="JL2" i="3"/>
  <c r="JL3" i="3"/>
  <c r="JK5" i="1"/>
  <c r="JJ3" i="1"/>
  <c r="JJ2" i="1"/>
  <c r="JN5" i="3" l="1"/>
  <c r="JM3" i="3"/>
  <c r="JM2" i="3"/>
  <c r="JL5" i="1"/>
  <c r="JK3" i="1"/>
  <c r="JK2" i="1"/>
  <c r="JO5" i="3" l="1"/>
  <c r="JN3" i="3"/>
  <c r="JN2" i="3"/>
  <c r="JM5" i="1"/>
  <c r="JL2" i="1"/>
  <c r="JL3" i="1"/>
  <c r="JP5" i="3" l="1"/>
  <c r="JO3" i="3"/>
  <c r="JO2" i="3"/>
  <c r="JN5" i="1"/>
  <c r="JM3" i="1"/>
  <c r="JM2" i="1"/>
  <c r="JQ5" i="3" l="1"/>
  <c r="JP3" i="3"/>
  <c r="JP2" i="3"/>
  <c r="JO5" i="1"/>
  <c r="JN2" i="1"/>
  <c r="JN3" i="1"/>
  <c r="JR5" i="3" l="1"/>
  <c r="JQ3" i="3"/>
  <c r="JQ2" i="3"/>
  <c r="JP5" i="1"/>
  <c r="JO3" i="1"/>
  <c r="JO2" i="1"/>
  <c r="JR3" i="3" l="1"/>
  <c r="JR2" i="3"/>
  <c r="JS5" i="3"/>
  <c r="JQ5" i="1"/>
  <c r="JP3" i="1"/>
  <c r="JP2" i="1"/>
  <c r="JS3" i="3" l="1"/>
  <c r="JT5" i="3"/>
  <c r="JS2" i="3"/>
  <c r="JR5" i="1"/>
  <c r="JQ3" i="1"/>
  <c r="JQ2" i="1"/>
  <c r="JU5" i="3" l="1"/>
  <c r="JT2" i="3"/>
  <c r="JT3" i="3"/>
  <c r="JS5" i="1"/>
  <c r="JR3" i="1"/>
  <c r="JR2" i="1"/>
  <c r="JV5" i="3" l="1"/>
  <c r="JU3" i="3"/>
  <c r="JU2" i="3"/>
  <c r="JT5" i="1"/>
  <c r="JS3" i="1"/>
  <c r="JS2" i="1"/>
  <c r="JW5" i="3" l="1"/>
  <c r="JV3" i="3"/>
  <c r="JV2" i="3"/>
  <c r="JU5" i="1"/>
  <c r="JT2" i="1"/>
  <c r="JT3" i="1"/>
  <c r="JX5" i="3" l="1"/>
  <c r="JW3" i="3"/>
  <c r="JW2" i="3"/>
  <c r="JV5" i="1"/>
  <c r="JU3" i="1"/>
  <c r="JU2" i="1"/>
  <c r="JY5" i="3" l="1"/>
  <c r="JX3" i="3"/>
  <c r="JX2" i="3"/>
  <c r="JW5" i="1"/>
  <c r="JV3" i="1"/>
  <c r="JV2" i="1"/>
  <c r="JZ5" i="3" l="1"/>
  <c r="JY3" i="3"/>
  <c r="JY2" i="3"/>
  <c r="JX5" i="1"/>
  <c r="JW3" i="1"/>
  <c r="JW2" i="1"/>
  <c r="JZ3" i="3" l="1"/>
  <c r="JZ2" i="3"/>
  <c r="KA5" i="3"/>
  <c r="JY5" i="1"/>
  <c r="JX2" i="1"/>
  <c r="JX3" i="1"/>
  <c r="KA2" i="3" l="1"/>
  <c r="KA3" i="3"/>
  <c r="KB5" i="3"/>
  <c r="JZ5" i="1"/>
  <c r="JY3" i="1"/>
  <c r="JY2" i="1"/>
  <c r="KC5" i="3" l="1"/>
  <c r="KB2" i="3"/>
  <c r="KB3" i="3"/>
  <c r="KA5" i="1"/>
  <c r="JZ3" i="1"/>
  <c r="JZ2" i="1"/>
  <c r="KD5" i="3" l="1"/>
  <c r="KC3" i="3"/>
  <c r="KC2" i="3"/>
  <c r="KB5" i="1"/>
  <c r="KA3" i="1"/>
  <c r="KA2" i="1"/>
  <c r="KE5" i="3" l="1"/>
  <c r="KD3" i="3"/>
  <c r="KD2" i="3"/>
  <c r="KC5" i="1"/>
  <c r="KB2" i="1"/>
  <c r="KB3" i="1"/>
  <c r="KF5" i="3" l="1"/>
  <c r="KE3" i="3"/>
  <c r="KE2" i="3"/>
  <c r="KD5" i="1"/>
  <c r="KC3" i="1"/>
  <c r="KC2" i="1"/>
  <c r="KG5" i="3" l="1"/>
  <c r="KF3" i="3"/>
  <c r="KF2" i="3"/>
  <c r="KD3" i="1"/>
  <c r="KD2" i="1"/>
  <c r="KE5" i="1"/>
  <c r="KH5" i="3" l="1"/>
  <c r="KG3" i="3"/>
  <c r="KG2" i="3"/>
  <c r="KF5" i="1"/>
  <c r="KE3" i="1"/>
  <c r="KE2" i="1"/>
  <c r="KH3" i="3" l="1"/>
  <c r="KH2" i="3"/>
  <c r="KI5" i="3"/>
  <c r="KG5" i="1"/>
  <c r="KF3" i="1"/>
  <c r="KF2" i="1"/>
  <c r="KI2" i="3" l="1"/>
  <c r="KI3" i="3"/>
  <c r="KJ5" i="3"/>
  <c r="KH5" i="1"/>
  <c r="KG3" i="1"/>
  <c r="KG2" i="1"/>
  <c r="KK5" i="3" l="1"/>
  <c r="KJ3" i="3"/>
  <c r="KJ2" i="3"/>
  <c r="KI5" i="1"/>
  <c r="KH3" i="1"/>
  <c r="KH2" i="1"/>
  <c r="KL5" i="3" l="1"/>
  <c r="KK3" i="3"/>
  <c r="KK2" i="3"/>
  <c r="KJ5" i="1"/>
  <c r="KI3" i="1"/>
  <c r="KI2" i="1"/>
  <c r="KM5" i="3" l="1"/>
  <c r="KL3" i="3"/>
  <c r="KL2" i="3"/>
  <c r="KK5" i="1"/>
  <c r="KJ2" i="1"/>
  <c r="KJ3" i="1"/>
  <c r="KN5" i="3" l="1"/>
  <c r="KM3" i="3"/>
  <c r="KM2" i="3"/>
  <c r="KL5" i="1"/>
  <c r="KK3" i="1"/>
  <c r="KK2" i="1"/>
  <c r="KO5" i="3" l="1"/>
  <c r="KN3" i="3"/>
  <c r="KN2" i="3"/>
  <c r="KL3" i="1"/>
  <c r="KL2" i="1"/>
  <c r="KM5" i="1"/>
  <c r="KP5" i="3" l="1"/>
  <c r="KO3" i="3"/>
  <c r="KO2" i="3"/>
  <c r="KN5" i="1"/>
  <c r="KM3" i="1"/>
  <c r="KM2" i="1"/>
  <c r="KP3" i="3" l="1"/>
  <c r="KP2" i="3"/>
  <c r="KQ5" i="3"/>
  <c r="KN2" i="1"/>
  <c r="KO5" i="1"/>
  <c r="KN3" i="1"/>
  <c r="KR5" i="3" l="1"/>
  <c r="KQ2" i="3"/>
  <c r="KQ3" i="3"/>
  <c r="KP5" i="1"/>
  <c r="KO3" i="1"/>
  <c r="KO2" i="1"/>
  <c r="KS5" i="3" l="1"/>
  <c r="KR2" i="3"/>
  <c r="KR3" i="3"/>
  <c r="KQ5" i="1"/>
  <c r="KP3" i="1"/>
  <c r="KP2" i="1"/>
  <c r="KT5" i="3" l="1"/>
  <c r="KS3" i="3"/>
  <c r="KS2" i="3"/>
  <c r="KR5" i="1"/>
  <c r="KQ3" i="1"/>
  <c r="KQ2" i="1"/>
  <c r="KU5" i="3" l="1"/>
  <c r="KT3" i="3"/>
  <c r="KT2" i="3"/>
  <c r="KS5" i="1"/>
  <c r="KR2" i="1"/>
  <c r="KR3" i="1"/>
  <c r="KV5" i="3" l="1"/>
  <c r="KU3" i="3"/>
  <c r="KU2" i="3"/>
  <c r="KT5" i="1"/>
  <c r="KS2" i="1"/>
  <c r="KS3" i="1"/>
  <c r="KW5" i="3" l="1"/>
  <c r="KV3" i="3"/>
  <c r="KV2" i="3"/>
  <c r="KT3" i="1"/>
  <c r="KU5" i="1"/>
  <c r="KT2" i="1"/>
  <c r="KX5" i="3" l="1"/>
  <c r="KW3" i="3"/>
  <c r="KW2" i="3"/>
  <c r="KU2" i="1"/>
  <c r="KV5" i="1"/>
  <c r="KU3" i="1"/>
  <c r="KX3" i="3" l="1"/>
  <c r="KX2" i="3"/>
  <c r="KY5" i="3"/>
  <c r="KV2" i="1"/>
  <c r="KW5" i="1"/>
  <c r="KV3" i="1"/>
  <c r="KY2" i="3" l="1"/>
  <c r="KY3" i="3"/>
  <c r="KZ5" i="3"/>
  <c r="KX5" i="1"/>
  <c r="KW3" i="1"/>
  <c r="KW2" i="1"/>
  <c r="LA5" i="3" l="1"/>
  <c r="KZ2" i="3"/>
  <c r="KZ3" i="3"/>
  <c r="KY5" i="1"/>
  <c r="KX3" i="1"/>
  <c r="KX2" i="1"/>
  <c r="LB5" i="3" l="1"/>
  <c r="LA3" i="3"/>
  <c r="LA2" i="3"/>
  <c r="KZ5" i="1"/>
  <c r="KY3" i="1"/>
  <c r="KY2" i="1"/>
  <c r="LC5" i="3" l="1"/>
  <c r="LB3" i="3"/>
  <c r="LB2" i="3"/>
  <c r="LA5" i="1"/>
  <c r="KZ3" i="1"/>
  <c r="KZ2" i="1"/>
  <c r="LD5" i="3" l="1"/>
  <c r="LC3" i="3"/>
  <c r="LC2" i="3"/>
  <c r="LB5" i="1"/>
  <c r="LA3" i="1"/>
  <c r="LA2" i="1"/>
  <c r="LE5" i="3" l="1"/>
  <c r="LD3" i="3"/>
  <c r="LD2" i="3"/>
  <c r="LB3" i="1"/>
  <c r="LB2" i="1"/>
  <c r="LC5" i="1"/>
  <c r="LF5" i="3" l="1"/>
  <c r="LE3" i="3"/>
  <c r="LE2" i="3"/>
  <c r="LC2" i="1"/>
  <c r="LD5" i="1"/>
  <c r="LC3" i="1"/>
  <c r="LF3" i="3" l="1"/>
  <c r="LF2" i="3"/>
  <c r="LG5" i="3"/>
  <c r="LD2" i="1"/>
  <c r="LE5" i="1"/>
  <c r="LD3" i="1"/>
  <c r="LG2" i="3" l="1"/>
  <c r="LG3" i="3"/>
  <c r="LH5" i="3"/>
  <c r="LF5" i="1"/>
  <c r="LE3" i="1"/>
  <c r="LE2" i="1"/>
  <c r="LI5" i="3" l="1"/>
  <c r="LH2" i="3"/>
  <c r="LH3" i="3"/>
  <c r="LG5" i="1"/>
  <c r="LF3" i="1"/>
  <c r="LF2" i="1"/>
  <c r="LJ5" i="3" l="1"/>
  <c r="LI3" i="3"/>
  <c r="LI2" i="3"/>
  <c r="LH5" i="1"/>
  <c r="LG3" i="1"/>
  <c r="LG2" i="1"/>
  <c r="LK5" i="3" l="1"/>
  <c r="LJ3" i="3"/>
  <c r="LJ2" i="3"/>
  <c r="LI5" i="1"/>
  <c r="LH3" i="1"/>
  <c r="LH2" i="1"/>
  <c r="LL5" i="3" l="1"/>
  <c r="LK3" i="3"/>
  <c r="LK2" i="3"/>
  <c r="LJ5" i="1"/>
  <c r="LI3" i="1"/>
  <c r="LI2" i="1"/>
  <c r="LM5" i="3" l="1"/>
  <c r="LL3" i="3"/>
  <c r="LL2" i="3"/>
  <c r="LK5" i="1"/>
  <c r="LJ2" i="1"/>
  <c r="LJ3" i="1"/>
  <c r="LN5" i="3" l="1"/>
  <c r="LM3" i="3"/>
  <c r="LM2" i="3"/>
  <c r="LK2" i="1"/>
  <c r="LL5" i="1"/>
  <c r="LK3" i="1"/>
  <c r="LN3" i="3" l="1"/>
  <c r="LN2" i="3"/>
  <c r="LO5" i="3"/>
  <c r="LL2" i="1"/>
  <c r="LM5" i="1"/>
  <c r="LL3" i="1"/>
  <c r="LO2" i="3" l="1"/>
  <c r="LO3" i="3"/>
  <c r="LP5" i="3"/>
  <c r="LN5" i="1"/>
  <c r="LM3" i="1"/>
  <c r="LM2" i="1"/>
  <c r="LQ5" i="3" l="1"/>
  <c r="LP3" i="3"/>
  <c r="LP2" i="3"/>
  <c r="LO5" i="1"/>
  <c r="LN3" i="1"/>
  <c r="LN2" i="1"/>
  <c r="LR5" i="3" l="1"/>
  <c r="LQ3" i="3"/>
  <c r="LQ2" i="3"/>
  <c r="LP5" i="1"/>
  <c r="LO3" i="1"/>
  <c r="LO2" i="1"/>
  <c r="LS5" i="3" l="1"/>
  <c r="LR3" i="3"/>
  <c r="LR2" i="3"/>
  <c r="LQ5" i="1"/>
  <c r="LP3" i="1"/>
  <c r="LP2" i="1"/>
  <c r="LT5" i="3" l="1"/>
  <c r="LS3" i="3"/>
  <c r="LS2" i="3"/>
  <c r="LR5" i="1"/>
  <c r="LQ3" i="1"/>
  <c r="LQ2" i="1"/>
  <c r="LU5" i="3" l="1"/>
  <c r="LT3" i="3"/>
  <c r="LT2" i="3"/>
  <c r="LR3" i="1"/>
  <c r="LR2" i="1"/>
  <c r="LS5" i="1"/>
  <c r="LV5" i="3" l="1"/>
  <c r="LU3" i="3"/>
  <c r="LU2" i="3"/>
  <c r="LS2" i="1"/>
  <c r="LT5" i="1"/>
  <c r="LS3" i="1"/>
  <c r="LV3" i="3" l="1"/>
  <c r="LV2" i="3"/>
  <c r="LW5" i="3"/>
  <c r="LT2" i="1"/>
  <c r="LU5" i="1"/>
  <c r="LT3" i="1"/>
  <c r="LX5" i="3" l="1"/>
  <c r="LW2" i="3"/>
  <c r="LW3" i="3"/>
  <c r="LV5" i="1"/>
  <c r="LU3" i="1"/>
  <c r="LU2" i="1"/>
  <c r="LY5" i="3" l="1"/>
  <c r="LX3" i="3"/>
  <c r="LX2" i="3"/>
  <c r="LW5" i="1"/>
  <c r="LV3" i="1"/>
  <c r="LV2" i="1"/>
  <c r="LZ5" i="3" l="1"/>
  <c r="LY3" i="3"/>
  <c r="LY2" i="3"/>
  <c r="LX5" i="1"/>
  <c r="LW3" i="1"/>
  <c r="LW2" i="1"/>
  <c r="MA5" i="3" l="1"/>
  <c r="LZ3" i="3"/>
  <c r="LZ2" i="3"/>
  <c r="LY5" i="1"/>
  <c r="LX3" i="1"/>
  <c r="LX2" i="1"/>
  <c r="MB5" i="3" l="1"/>
  <c r="MA3" i="3"/>
  <c r="MA2" i="3"/>
  <c r="LZ5" i="1"/>
  <c r="LY2" i="1"/>
  <c r="LY3" i="1"/>
  <c r="MC5" i="3" l="1"/>
  <c r="MB3" i="3"/>
  <c r="MB2" i="3"/>
  <c r="LZ2" i="1"/>
  <c r="MA5" i="1"/>
  <c r="LZ3" i="1"/>
  <c r="MD5" i="3" l="1"/>
  <c r="MC3" i="3"/>
  <c r="MC2" i="3"/>
  <c r="MA2" i="1"/>
  <c r="MB5" i="1"/>
  <c r="MA3" i="1"/>
  <c r="MD3" i="3" l="1"/>
  <c r="MD2" i="3"/>
  <c r="ME5" i="3"/>
  <c r="MB2" i="1"/>
  <c r="MC5" i="1"/>
  <c r="MB3" i="1"/>
  <c r="ME3" i="3" l="1"/>
  <c r="MF5" i="3"/>
  <c r="ME2" i="3"/>
  <c r="MD5" i="1"/>
  <c r="MC3" i="1"/>
  <c r="MC2" i="1"/>
  <c r="MG5" i="3" l="1"/>
  <c r="MF2" i="3"/>
  <c r="MF3" i="3"/>
  <c r="ME5" i="1"/>
  <c r="MD3" i="1"/>
  <c r="MD2" i="1"/>
  <c r="MH5" i="3" l="1"/>
  <c r="MG3" i="3"/>
  <c r="MG2" i="3"/>
  <c r="MF5" i="1"/>
  <c r="ME3" i="1"/>
  <c r="ME2" i="1"/>
  <c r="MI5" i="3" l="1"/>
  <c r="MH3" i="3"/>
  <c r="MH2" i="3"/>
  <c r="MG5" i="1"/>
  <c r="MF3" i="1"/>
  <c r="MF2" i="1"/>
  <c r="MJ5" i="3" l="1"/>
  <c r="MI3" i="3"/>
  <c r="MI2" i="3"/>
  <c r="MH5" i="1"/>
  <c r="MG2" i="1"/>
  <c r="MG3" i="1"/>
  <c r="MK5" i="3" l="1"/>
  <c r="MJ3" i="3"/>
  <c r="MJ2" i="3"/>
  <c r="MH2" i="1"/>
  <c r="MI5" i="1"/>
  <c r="MH3" i="1"/>
  <c r="ML5" i="3" l="1"/>
  <c r="MK3" i="3"/>
  <c r="MK2" i="3"/>
  <c r="MI2" i="1"/>
  <c r="MJ5" i="1"/>
  <c r="MI3" i="1"/>
  <c r="ML3" i="3" l="1"/>
  <c r="ML2" i="3"/>
  <c r="MM5" i="3"/>
  <c r="MJ2" i="1"/>
  <c r="MK5" i="1"/>
  <c r="MJ3" i="1"/>
  <c r="MM2" i="3" l="1"/>
  <c r="MM3" i="3"/>
  <c r="MN5" i="3"/>
  <c r="ML5" i="1"/>
  <c r="MK3" i="1"/>
  <c r="MK2" i="1"/>
  <c r="MO5" i="3" l="1"/>
  <c r="MN2" i="3"/>
  <c r="MN3" i="3"/>
  <c r="MM5" i="1"/>
  <c r="ML3" i="1"/>
  <c r="ML2" i="1"/>
  <c r="MP5" i="3" l="1"/>
  <c r="MO3" i="3"/>
  <c r="MO2" i="3"/>
  <c r="MN5" i="1"/>
  <c r="MM3" i="1"/>
  <c r="MM2" i="1"/>
  <c r="MQ5" i="3" l="1"/>
  <c r="MP3" i="3"/>
  <c r="MP2" i="3"/>
  <c r="MO5" i="1"/>
  <c r="MN3" i="1"/>
  <c r="MN2" i="1"/>
  <c r="MR5" i="3" l="1"/>
  <c r="MQ3" i="3"/>
  <c r="MQ2" i="3"/>
  <c r="MP5" i="1"/>
  <c r="MO3" i="1"/>
  <c r="MO2" i="1"/>
  <c r="MS5" i="3" l="1"/>
  <c r="MR3" i="3"/>
  <c r="MR2" i="3"/>
  <c r="MP2" i="1"/>
  <c r="MP3" i="1"/>
  <c r="MQ5" i="1"/>
  <c r="MT5" i="3" l="1"/>
  <c r="MS3" i="3"/>
  <c r="MS2" i="3"/>
  <c r="MQ2" i="1"/>
  <c r="MR5" i="1"/>
  <c r="MQ3" i="1"/>
  <c r="MT3" i="3" l="1"/>
  <c r="MT2" i="3"/>
  <c r="MU5" i="3"/>
  <c r="MR2" i="1"/>
  <c r="MS5" i="1"/>
  <c r="MR3" i="1"/>
  <c r="MU2" i="3" l="1"/>
  <c r="MU3" i="3"/>
  <c r="MV5" i="3"/>
  <c r="MT5" i="1"/>
  <c r="MS3" i="1"/>
  <c r="MS2" i="1"/>
  <c r="MW5" i="3" l="1"/>
  <c r="MV3" i="3"/>
  <c r="MV2" i="3"/>
  <c r="MU5" i="1"/>
  <c r="MT3" i="1"/>
  <c r="MT2" i="1"/>
  <c r="MX5" i="3" l="1"/>
  <c r="MW3" i="3"/>
  <c r="MW2" i="3"/>
  <c r="MV5" i="1"/>
  <c r="MU3" i="1"/>
  <c r="MU2" i="1"/>
  <c r="MY5" i="3" l="1"/>
  <c r="MX3" i="3"/>
  <c r="MX2" i="3"/>
  <c r="MW5" i="1"/>
  <c r="MV3" i="1"/>
  <c r="MV2" i="1"/>
  <c r="MZ5" i="3" l="1"/>
  <c r="MY3" i="3"/>
  <c r="MY2" i="3"/>
  <c r="MX5" i="1"/>
  <c r="MW3" i="1"/>
  <c r="MW2" i="1"/>
  <c r="NA5" i="3" l="1"/>
  <c r="MZ3" i="3"/>
  <c r="MZ2" i="3"/>
  <c r="MX2" i="1"/>
  <c r="MY5" i="1"/>
  <c r="MX3" i="1"/>
  <c r="NB5" i="3" l="1"/>
  <c r="NA3" i="3"/>
  <c r="NA2" i="3"/>
  <c r="MY2" i="1"/>
  <c r="MZ5" i="1"/>
  <c r="MY3" i="1"/>
  <c r="NB3" i="3" l="1"/>
  <c r="NB2" i="3"/>
  <c r="NC5" i="3"/>
  <c r="MZ2" i="1"/>
  <c r="NA5" i="1"/>
  <c r="MZ3" i="1"/>
  <c r="ND5" i="3" l="1"/>
  <c r="NC3" i="3"/>
  <c r="NC2" i="3"/>
  <c r="NB5" i="1"/>
  <c r="NA3" i="1"/>
  <c r="NA2" i="1"/>
  <c r="NE5" i="3" l="1"/>
  <c r="ND2" i="3"/>
  <c r="ND3" i="3"/>
  <c r="NC5" i="1"/>
  <c r="NB3" i="1"/>
  <c r="NB2" i="1"/>
  <c r="NF5" i="3" l="1"/>
  <c r="NE3" i="3"/>
  <c r="NE2" i="3"/>
  <c r="ND5" i="1"/>
  <c r="NC3" i="1"/>
  <c r="NC2" i="1"/>
  <c r="NG5" i="3" l="1"/>
  <c r="NF3" i="3"/>
  <c r="NF2" i="3"/>
  <c r="NE5" i="1"/>
  <c r="ND3" i="1"/>
  <c r="ND2" i="1"/>
  <c r="NH5" i="3" l="1"/>
  <c r="NG3" i="3"/>
  <c r="NG2" i="3"/>
  <c r="NF5" i="1"/>
  <c r="NE2" i="1"/>
  <c r="NE3" i="1"/>
  <c r="NI5" i="3" l="1"/>
  <c r="NH3" i="3"/>
  <c r="NH2" i="3"/>
  <c r="NF2" i="1"/>
  <c r="NF3" i="1"/>
  <c r="NG5" i="1"/>
  <c r="NJ5" i="3" l="1"/>
  <c r="NI3" i="3"/>
  <c r="NI2" i="3"/>
  <c r="NG2" i="1"/>
  <c r="NH5" i="1"/>
  <c r="NG3" i="1"/>
  <c r="NJ3" i="3" l="1"/>
  <c r="NJ2" i="3"/>
  <c r="NK5" i="3"/>
  <c r="NH2" i="1"/>
  <c r="NI5" i="1"/>
  <c r="NH3" i="1"/>
  <c r="NL5" i="3" l="1"/>
  <c r="NK3" i="3"/>
  <c r="NK2" i="3"/>
  <c r="NJ5" i="1"/>
  <c r="NI3" i="1"/>
  <c r="NI2" i="1"/>
  <c r="NM5" i="3" l="1"/>
  <c r="NL2" i="3"/>
  <c r="NL3" i="3"/>
  <c r="NK5" i="1"/>
  <c r="NJ3" i="1"/>
  <c r="NJ2" i="1"/>
  <c r="NN5" i="3" l="1"/>
  <c r="NM3" i="3"/>
  <c r="NM2" i="3"/>
  <c r="NL5" i="1"/>
  <c r="NK3" i="1"/>
  <c r="NK2" i="1"/>
  <c r="NO5" i="3" l="1"/>
  <c r="NN3" i="3"/>
  <c r="NN2" i="3"/>
  <c r="NM5" i="1"/>
  <c r="NL3" i="1"/>
  <c r="NL2" i="1"/>
  <c r="NP5" i="3" l="1"/>
  <c r="NO3" i="3"/>
  <c r="NO2" i="3"/>
  <c r="NN5" i="1"/>
  <c r="NM3" i="1"/>
  <c r="NM2" i="1"/>
  <c r="NQ5" i="3" l="1"/>
  <c r="NP3" i="3"/>
  <c r="NP2" i="3"/>
  <c r="NN3" i="1"/>
  <c r="NN2" i="1"/>
  <c r="NO5" i="1"/>
  <c r="NR5" i="3" l="1"/>
  <c r="NQ3" i="3"/>
  <c r="NQ2" i="3"/>
  <c r="NO2" i="1"/>
  <c r="NP5" i="1"/>
  <c r="NO3" i="1"/>
  <c r="NR3" i="3" l="1"/>
  <c r="NR2" i="3"/>
  <c r="NS5" i="3"/>
  <c r="NP2" i="1"/>
  <c r="NQ5" i="1"/>
  <c r="NP3" i="1"/>
  <c r="NS2" i="3" l="1"/>
  <c r="NS3" i="3"/>
  <c r="NT5" i="3"/>
  <c r="NR5" i="1"/>
  <c r="NQ3" i="1"/>
  <c r="NQ2" i="1"/>
  <c r="NU5" i="3" l="1"/>
  <c r="NT2" i="3"/>
  <c r="NT3" i="3"/>
  <c r="NS5" i="1"/>
  <c r="NR3" i="1"/>
  <c r="NR2" i="1"/>
  <c r="NV5" i="3" l="1"/>
  <c r="NU3" i="3"/>
  <c r="NU2" i="3"/>
  <c r="NT5" i="1"/>
  <c r="NS3" i="1"/>
  <c r="NS2" i="1"/>
  <c r="NW5" i="3" l="1"/>
  <c r="NV3" i="3"/>
  <c r="NV2" i="3"/>
  <c r="NU5" i="1"/>
  <c r="NT3" i="1"/>
  <c r="NT2" i="1"/>
  <c r="NX5" i="3" l="1"/>
  <c r="NW3" i="3"/>
  <c r="NW2" i="3"/>
  <c r="NV5" i="1"/>
  <c r="NU2" i="1"/>
  <c r="NU3" i="1"/>
  <c r="NY5" i="3" l="1"/>
  <c r="NX3" i="3"/>
  <c r="NX2" i="3"/>
  <c r="NV3" i="1"/>
  <c r="NV2" i="1"/>
  <c r="NW5" i="1"/>
  <c r="NZ5" i="3" l="1"/>
  <c r="NY3" i="3"/>
  <c r="NY2" i="3"/>
  <c r="NW2" i="1"/>
  <c r="NX5" i="1"/>
  <c r="NW3" i="1"/>
  <c r="NZ3" i="3" l="1"/>
  <c r="NZ2" i="3"/>
  <c r="OA5" i="3"/>
  <c r="NX2" i="1"/>
  <c r="NY5" i="1"/>
  <c r="NX3" i="1"/>
  <c r="OA2" i="3" l="1"/>
  <c r="OA3" i="3"/>
  <c r="OB5" i="3"/>
  <c r="NZ5" i="1"/>
  <c r="NY3" i="1"/>
  <c r="NY2" i="1"/>
  <c r="OC5" i="3" l="1"/>
  <c r="OB3" i="3"/>
  <c r="OB2" i="3"/>
  <c r="OA5" i="1"/>
  <c r="NZ3" i="1"/>
  <c r="NZ2" i="1"/>
  <c r="OD5" i="3" l="1"/>
  <c r="OC3" i="3"/>
  <c r="OC2" i="3"/>
  <c r="OB5" i="1"/>
  <c r="OA3" i="1"/>
  <c r="OA2" i="1"/>
  <c r="OE5" i="3" l="1"/>
  <c r="OD3" i="3"/>
  <c r="OD2" i="3"/>
  <c r="OC5" i="1"/>
  <c r="OB3" i="1"/>
  <c r="OB2" i="1"/>
  <c r="OF5" i="3" l="1"/>
  <c r="OE3" i="3"/>
  <c r="OE2" i="3"/>
  <c r="OD5" i="1"/>
  <c r="OC3" i="1"/>
  <c r="OC2" i="1"/>
  <c r="OG5" i="3" l="1"/>
  <c r="OF3" i="3"/>
  <c r="OF2" i="3"/>
  <c r="OD3" i="1"/>
  <c r="OD2" i="1"/>
  <c r="OE5" i="1"/>
  <c r="OH5" i="3" l="1"/>
  <c r="OG3" i="3"/>
  <c r="OG2" i="3"/>
  <c r="OE2" i="1"/>
  <c r="OF5" i="1"/>
  <c r="OE3" i="1"/>
  <c r="OH3" i="3" l="1"/>
  <c r="OH2" i="3"/>
  <c r="OI5" i="3"/>
  <c r="OF2" i="1"/>
  <c r="OG5" i="1"/>
  <c r="OF3" i="1"/>
  <c r="OJ5" i="3" l="1"/>
  <c r="OI3" i="3"/>
  <c r="OI2" i="3"/>
  <c r="OH5" i="1"/>
  <c r="OG3" i="1"/>
  <c r="OG2" i="1"/>
  <c r="OK5" i="3" l="1"/>
  <c r="OJ2" i="3"/>
  <c r="OJ3" i="3"/>
  <c r="OI5" i="1"/>
  <c r="OH3" i="1"/>
  <c r="OH2" i="1"/>
  <c r="OL5" i="3" l="1"/>
  <c r="OK3" i="3"/>
  <c r="OK2" i="3"/>
  <c r="OJ5" i="1"/>
  <c r="OI3" i="1"/>
  <c r="OI2" i="1"/>
  <c r="OM5" i="3" l="1"/>
  <c r="OL3" i="3"/>
  <c r="OL2" i="3"/>
  <c r="OK5" i="1"/>
  <c r="OJ3" i="1"/>
  <c r="OJ2" i="1"/>
  <c r="ON5" i="3" l="1"/>
  <c r="OM3" i="3"/>
  <c r="OM2" i="3"/>
  <c r="OL5" i="1"/>
  <c r="OK3" i="1"/>
  <c r="OK2" i="1"/>
  <c r="OO5" i="3" l="1"/>
  <c r="ON3" i="3"/>
  <c r="ON2" i="3"/>
  <c r="OL3" i="1"/>
  <c r="OL2" i="1"/>
  <c r="OM5" i="1"/>
  <c r="OP5" i="3" l="1"/>
  <c r="OO3" i="3"/>
  <c r="OO2" i="3"/>
  <c r="OM2" i="1"/>
  <c r="ON5" i="1"/>
  <c r="OM3" i="1"/>
  <c r="OP3" i="3" l="1"/>
  <c r="OP2" i="3"/>
  <c r="OQ5" i="3"/>
  <c r="ON2" i="1"/>
  <c r="OO5" i="1"/>
  <c r="ON3" i="1"/>
  <c r="OR5" i="3" l="1"/>
  <c r="OQ2" i="3"/>
  <c r="OQ3" i="3"/>
  <c r="OP5" i="1"/>
  <c r="OO3" i="1"/>
  <c r="OO2" i="1"/>
  <c r="OR2" i="3" l="1"/>
  <c r="OR3" i="3"/>
  <c r="OQ5" i="1"/>
  <c r="OP3" i="1"/>
  <c r="OP2" i="1"/>
  <c r="OR5" i="1" l="1"/>
  <c r="OQ3" i="1"/>
  <c r="OQ2" i="1"/>
  <c r="OR3" i="1" l="1"/>
  <c r="OR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<sst xmlns="http://schemas.openxmlformats.org/spreadsheetml/2006/main" count="865" uniqueCount="438">
  <si>
    <t>Gantt Chart</t>
  </si>
  <si>
    <t>Project Name</t>
  </si>
  <si>
    <t>Project Manager</t>
  </si>
  <si>
    <t>Project Start Date</t>
  </si>
  <si>
    <t>Project End Date (Goal)</t>
  </si>
  <si>
    <t>Task ID</t>
  </si>
  <si>
    <t>Task Name</t>
  </si>
  <si>
    <t>Duration</t>
  </si>
  <si>
    <t>Predecessor</t>
  </si>
  <si>
    <t>Lag</t>
  </si>
  <si>
    <t>Start Date</t>
  </si>
  <si>
    <t>End Date</t>
  </si>
  <si>
    <t>Predecessor End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</si>
  <si>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</si>
  <si>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</si>
  <si>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</si>
  <si>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</si>
  <si>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</si>
  <si>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</si>
  <si>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</si>
  <si>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</si>
  <si>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</si>
  <si>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</si>
  <si>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</si>
  <si>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</si>
  <si>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</si>
  <si>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</si>
  <si>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</si>
  <si>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</si>
  <si>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</si>
  <si>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</si>
  <si>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</si>
  <si>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</si>
  <si>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</si>
  <si>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</si>
  <si>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</si>
  <si>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</si>
  <si>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</si>
  <si>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</si>
  <si>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</si>
  <si>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</si>
  <si>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</si>
  <si>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</si>
  <si>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</si>
  <si>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</si>
  <si>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</si>
  <si>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</si>
  <si>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</si>
  <si>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</si>
  <si>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</si>
  <si>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</si>
  <si>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</si>
  <si>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</si>
  <si>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</si>
  <si>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</si>
  <si>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</si>
  <si>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</si>
  <si>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</si>
  <si>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</si>
  <si>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</si>
  <si>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</si>
  <si>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</si>
  <si>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</si>
  <si>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</si>
  <si>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</si>
  <si>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</si>
  <si>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</si>
  <si>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</si>
  <si>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</si>
  <si>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</si>
  <si>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</si>
  <si>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</si>
  <si>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</si>
  <si>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</si>
  <si>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</si>
  <si>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</si>
  <si>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</si>
  <si>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</si>
  <si>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</si>
  <si>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</si>
  <si>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</si>
  <si>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</si>
  <si>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</si>
  <si>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</si>
  <si>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</si>
  <si>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</si>
  <si>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</si>
  <si>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</si>
  <si>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</si>
  <si>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</si>
  <si>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</si>
  <si>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</si>
  <si>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</si>
  <si>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</si>
  <si>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</si>
  <si>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</si>
  <si>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</si>
  <si>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</si>
  <si>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</si>
  <si>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</si>
  <si>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</si>
  <si>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</si>
  <si>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</si>
  <si>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</si>
  <si>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</si>
  <si>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</si>
  <si>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</si>
  <si>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P95</t>
  </si>
  <si>
    <t>P96</t>
  </si>
  <si>
    <t>P97</t>
  </si>
  <si>
    <t>P98</t>
  </si>
  <si>
    <t>P99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</si>
  <si>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</si>
  <si>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</si>
  <si>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</si>
  <si>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</si>
  <si>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</si>
  <si>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</si>
  <si>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</si>
  <si>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</si>
  <si>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</si>
  <si>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</si>
  <si>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</si>
  <si>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</si>
  <si>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</si>
  <si>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</si>
  <si>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</si>
  <si>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</si>
  <si>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</si>
  <si>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</si>
  <si>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</si>
  <si>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</si>
  <si>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</si>
  <si>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</si>
  <si>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</si>
  <si>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</si>
  <si>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</si>
  <si>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</si>
  <si>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</si>
  <si>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</si>
  <si>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</si>
  <si>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</si>
  <si>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</si>
  <si>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</si>
  <si>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</si>
  <si>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</si>
  <si>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</si>
  <si>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</si>
  <si>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</si>
  <si>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</si>
  <si>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</si>
  <si>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</si>
  <si>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</si>
  <si>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</si>
  <si>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</si>
  <si>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</si>
  <si>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</si>
  <si>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</si>
  <si>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</si>
  <si>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</si>
  <si>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</si>
  <si>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</si>
  <si>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</si>
  <si>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</si>
  <si>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</si>
  <si>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</si>
  <si>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</si>
  <si>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</si>
  <si>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</si>
  <si>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</si>
  <si>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</si>
  <si>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</si>
  <si>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</si>
  <si>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</si>
  <si>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</si>
  <si>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</si>
  <si>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</si>
  <si>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</si>
  <si>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</si>
  <si>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</si>
  <si>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</si>
  <si>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</si>
  <si>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</si>
  <si>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</si>
  <si>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</si>
  <si>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</si>
  <si>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</si>
  <si>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</si>
  <si>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</si>
  <si>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</si>
  <si>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</si>
  <si>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</si>
  <si>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</si>
  <si>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</si>
  <si>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</si>
  <si>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</si>
  <si>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</si>
  <si>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</si>
  <si>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</si>
  <si>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</si>
  <si>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</si>
  <si>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</si>
  <si>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</si>
  <si>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</si>
  <si>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</si>
  <si>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</si>
  <si>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</si>
  <si>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</si>
  <si>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</si>
  <si>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</si>
  <si>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</si>
  <si>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</si>
  <si>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</si>
  <si>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</si>
  <si>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</si>
  <si>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</si>
  <si>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</si>
  <si>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</si>
  <si>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</si>
  <si>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</si>
  <si>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</si>
  <si>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</si>
  <si>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</si>
  <si>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</si>
  <si>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</si>
  <si>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</si>
  <si>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</si>
  <si>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</si>
  <si>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</si>
  <si>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</si>
  <si>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</si>
  <si>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</si>
  <si>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</si>
  <si>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</si>
  <si>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</si>
  <si>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</si>
  <si>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</si>
  <si>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</si>
  <si>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</si>
  <si>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</si>
  <si>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</si>
  <si>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</si>
  <si>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</si>
  <si>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</si>
  <si>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</si>
  <si>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</si>
  <si>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</si>
  <si>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</si>
  <si>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</si>
  <si>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</si>
  <si>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</si>
  <si>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</si>
  <si>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</si>
  <si>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</si>
  <si>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</si>
  <si>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</si>
  <si>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</si>
  <si>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</si>
  <si>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</si>
  <si>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</si>
  <si>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</si>
  <si>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</si>
  <si>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</si>
  <si>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</si>
  <si>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</si>
  <si>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</si>
  <si>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</si>
  <si>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</si>
  <si>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</si>
  <si>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</si>
  <si>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</si>
  <si>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</si>
  <si>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</si>
  <si>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</si>
  <si>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</si>
  <si>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</si>
  <si>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</si>
  <si>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</si>
  <si>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</si>
  <si>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</si>
  <si>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</si>
  <si>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</si>
  <si>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</si>
  <si>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</si>
  <si>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</si>
  <si>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</si>
  <si>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</si>
  <si>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</si>
  <si>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</si>
  <si>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</si>
  <si>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</si>
  <si>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</si>
  <si>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</si>
  <si>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</si>
  <si>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</si>
  <si>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</si>
  <si>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</si>
  <si>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</si>
  <si>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</si>
  <si>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</si>
  <si>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</si>
  <si>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</si>
  <si>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</si>
  <si>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</si>
  <si>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</si>
  <si>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</si>
  <si>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</si>
  <si>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</si>
  <si>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</si>
  <si>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t>P297</t>
  </si>
  <si>
    <t>P298</t>
  </si>
  <si>
    <t>P299</t>
  </si>
  <si>
    <t>P300</t>
  </si>
  <si>
    <t>P301</t>
  </si>
  <si>
    <t>P302</t>
  </si>
  <si>
    <t>P303</t>
  </si>
  <si>
    <t>P304</t>
  </si>
  <si>
    <t>P305</t>
  </si>
  <si>
    <t>P306</t>
  </si>
  <si>
    <t>P307</t>
  </si>
  <si>
    <t>P308</t>
  </si>
  <si>
    <t>P309</t>
  </si>
  <si>
    <t>P310</t>
  </si>
  <si>
    <t>P311</t>
  </si>
  <si>
    <t>P312</t>
  </si>
  <si>
    <t>P313</t>
  </si>
  <si>
    <t>P314</t>
  </si>
  <si>
    <t>P315</t>
  </si>
  <si>
    <t>P316</t>
  </si>
  <si>
    <t>P317</t>
  </si>
  <si>
    <t>P318</t>
  </si>
  <si>
    <t>P319</t>
  </si>
  <si>
    <t>P320</t>
  </si>
  <si>
    <t>P321</t>
  </si>
  <si>
    <t>P322</t>
  </si>
  <si>
    <t>P323</t>
  </si>
  <si>
    <t>P324</t>
  </si>
  <si>
    <t>P325</t>
  </si>
  <si>
    <t>P326</t>
  </si>
  <si>
    <t>P327</t>
  </si>
  <si>
    <t>P328</t>
  </si>
  <si>
    <t>P329</t>
  </si>
  <si>
    <t>P330</t>
  </si>
  <si>
    <t>P331</t>
  </si>
  <si>
    <t>P332</t>
  </si>
  <si>
    <t>P333</t>
  </si>
  <si>
    <t>P334</t>
  </si>
  <si>
    <t>P335</t>
  </si>
  <si>
    <t>P336</t>
  </si>
  <si>
    <t>P337</t>
  </si>
  <si>
    <t>P338</t>
  </si>
  <si>
    <t>P339</t>
  </si>
  <si>
    <t>P340</t>
  </si>
  <si>
    <t>P341</t>
  </si>
  <si>
    <t>P342</t>
  </si>
  <si>
    <t>P343</t>
  </si>
  <si>
    <t>P344</t>
  </si>
  <si>
    <t>P345</t>
  </si>
  <si>
    <t>P346</t>
  </si>
  <si>
    <t>P347</t>
  </si>
  <si>
    <t>P348</t>
  </si>
  <si>
    <t>P349</t>
  </si>
  <si>
    <t>P350</t>
  </si>
  <si>
    <t>P351</t>
  </si>
  <si>
    <t>P352</t>
  </si>
  <si>
    <t>P353</t>
  </si>
  <si>
    <t>P354</t>
  </si>
  <si>
    <t>P355</t>
  </si>
  <si>
    <t>P356</t>
  </si>
  <si>
    <t>P357</t>
  </si>
  <si>
    <t>P358</t>
  </si>
  <si>
    <t>P359</t>
  </si>
  <si>
    <t>P360</t>
  </si>
  <si>
    <t>P361</t>
  </si>
  <si>
    <t>P362</t>
  </si>
  <si>
    <t>P363</t>
  </si>
  <si>
    <t>P364</t>
  </si>
  <si>
    <t>P365</t>
  </si>
  <si>
    <t>P366</t>
  </si>
  <si>
    <t>P367</t>
  </si>
  <si>
    <t>P368</t>
  </si>
  <si>
    <t>P369</t>
  </si>
  <si>
    <t>P370</t>
  </si>
  <si>
    <t>P371</t>
  </si>
  <si>
    <t>P372</t>
  </si>
  <si>
    <t>P373</t>
  </si>
  <si>
    <t>P374</t>
  </si>
  <si>
    <t>P375</t>
  </si>
  <si>
    <t>P376</t>
  </si>
  <si>
    <t>P377</t>
  </si>
  <si>
    <t>P378</t>
  </si>
  <si>
    <t>P379</t>
  </si>
  <si>
    <t>P380</t>
  </si>
  <si>
    <t>P381</t>
  </si>
  <si>
    <t>P382</t>
  </si>
  <si>
    <t>P383</t>
  </si>
  <si>
    <t>P384</t>
  </si>
  <si>
    <t>P385</t>
  </si>
  <si>
    <t>P386</t>
  </si>
  <si>
    <t>P387</t>
  </si>
  <si>
    <t>P388</t>
  </si>
  <si>
    <t>P389</t>
  </si>
  <si>
    <t>P390</t>
  </si>
  <si>
    <t>P391</t>
  </si>
  <si>
    <t>P392</t>
  </si>
  <si>
    <t>P393</t>
  </si>
  <si>
    <t>P394</t>
  </si>
  <si>
    <t>P395</t>
  </si>
  <si>
    <t>P396</t>
  </si>
  <si>
    <t>P397</t>
  </si>
  <si>
    <t>P398</t>
  </si>
  <si>
    <t>P399</t>
  </si>
  <si>
    <t>P400</t>
  </si>
  <si>
    <t>Start Straw House</t>
  </si>
  <si>
    <t>Buy Straw</t>
  </si>
  <si>
    <t>Get Straw</t>
  </si>
  <si>
    <t>Build House</t>
  </si>
  <si>
    <t>Finish Straw House</t>
  </si>
  <si>
    <t>Start Stick House</t>
  </si>
  <si>
    <t>Find Sticks</t>
  </si>
  <si>
    <t>Transport Sticks</t>
  </si>
  <si>
    <t>Finish Stick House</t>
  </si>
  <si>
    <t>Start Brick House</t>
  </si>
  <si>
    <t>Buy Bricks</t>
  </si>
  <si>
    <t>Transport Bricks</t>
  </si>
  <si>
    <t>Finish Brick House</t>
  </si>
  <si>
    <t>=MAX(VLOOKUP(F3#,$B$1:$C$6,2,FALSE))</t>
  </si>
  <si>
    <t>1.3.1,1.2.2</t>
  </si>
  <si>
    <t>1.4.1</t>
  </si>
  <si>
    <t>1.3.1</t>
  </si>
  <si>
    <t>1.3.2</t>
  </si>
  <si>
    <t>1.2.1,1.2.2</t>
  </si>
  <si>
    <t>1.2.1</t>
  </si>
  <si>
    <t>1.2.2</t>
  </si>
  <si>
    <t>Date</t>
  </si>
  <si>
    <t>Task</t>
  </si>
  <si>
    <t>Build Houses for Three Little Pigs</t>
  </si>
  <si>
    <t>Momma pig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</si>
</sst>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mmm"/>
    <numFmt numFmtId="165" formatCode="ddd\ mm/dd/yyyy;@"/>
    <numFmt numFmtId="166" formatCode="dd"/>
    <numFmt numFmtId="167" formatCode="yyyy"/>
    <numFmt numFmtId="168" formatCode="_(* #,##0_);_(* \(#,##0\);_(* &quot;-&quot;??_);_(@_)"/>
    <numFmt numFmtId="169" formatCode="0;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1" applyFont="1" applyBorder="1" applyAlignment="1"/>
    <xf numFmtId="0" fontId="3" fillId="2" borderId="6" xfId="0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 vertical="top"/>
    </xf>
    <xf numFmtId="166" fontId="3" fillId="2" borderId="6" xfId="0" applyNumberFormat="1" applyFont="1" applyFill="1" applyBorder="1" applyAlignment="1">
      <alignment horizontal="center" vertical="top"/>
    </xf>
    <xf numFmtId="167" fontId="3" fillId="2" borderId="6" xfId="0" applyNumberFormat="1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165" fontId="0" fillId="0" borderId="0" xfId="0" applyNumberFormat="1"/>
    <xf numFmtId="166" fontId="4" fillId="0" borderId="0" xfId="0" applyNumberFormat="1" applyFont="1" applyAlignment="1">
      <alignment horizontal="center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9" xfId="0" applyFont="1" applyBorder="1" applyAlignment="1">
      <alignment horizontal="center" vertical="top"/>
    </xf>
    <xf numFmtId="165" fontId="4" fillId="0" borderId="9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68" fontId="0" fillId="0" borderId="9" xfId="2" applyNumberFormat="1" applyFont="1" applyBorder="1" applyAlignment="1" applyProtection="1">
      <alignment horizontal="center"/>
      <protection locked="0"/>
    </xf>
    <xf numFmtId="165" fontId="0" fillId="0" borderId="9" xfId="0" applyNumberFormat="1" applyBorder="1"/>
    <xf numFmtId="169" fontId="0" fillId="0" borderId="9" xfId="0" applyNumberFormat="1" applyBorder="1"/>
    <xf numFmtId="0" fontId="0" fillId="0" borderId="9" xfId="0" applyBorder="1" applyAlignment="1" applyProtection="1">
      <alignment horizontal="left" indent="1"/>
      <protection locked="0"/>
    </xf>
    <xf numFmtId="0" fontId="0" fillId="0" borderId="0" xfId="0" quotePrefix="1"/>
    <xf numFmtId="0" fontId="0" fillId="0" borderId="7" xfId="0" applyBorder="1"/>
    <xf numFmtId="14" fontId="0" fillId="0" borderId="0" xfId="0" applyNumberFormat="1"/>
    <xf numFmtId="0" fontId="3" fillId="2" borderId="7" xfId="0" applyFont="1" applyFill="1" applyBorder="1" applyAlignment="1">
      <alignment horizontal="left" vertical="center"/>
    </xf>
    <xf numFmtId="165" fontId="4" fillId="0" borderId="7" xfId="0" applyNumberFormat="1" applyFont="1" applyBorder="1" applyAlignment="1" applyProtection="1">
      <alignment horizontal="left"/>
      <protection locked="0"/>
    </xf>
    <xf numFmtId="0" fontId="5" fillId="0" borderId="2" xfId="1" applyFont="1" applyBorder="1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</cellXfs>
  <cellStyles count="3">
    <cellStyle name="Comma 2" xfId="2" xr:uid="{E84DCC7B-AFE8-4162-99AE-3EF1DB816280}"/>
    <cellStyle name="Heading 1" xfId="1" builtinId="16"/>
    <cellStyle name="Normal" xfId="0" builtinId="0"/>
  </cellStyles>
  <dxfs count="822"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5" formatCode="ddd\ mm/dd/yyyy;@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numFmt numFmtId="165" formatCode="ddd\ mm/dd/yyyy;@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5" formatCode="ddd\ mm/dd/yyyy;@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* #,##0_);_(* \(#,##0\);_(* &quot;-&quot;??_);_(@_)"/>
      <alignment horizont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  <protection locked="0" hidden="0"/>
    </dxf>
    <dxf>
      <alignment horizont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  <protection locked="0" hidden="0"/>
    </dxf>
    <dxf>
      <alignment horizont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  <protection locked="0" hidden="0"/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  <protection locked="0" hidden="0"/>
    </dxf>
    <dxf>
      <border diagonalUp="0" diagonalDown="0">
        <left/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  <protection locked="0" hidden="0"/>
    </dxf>
    <dxf>
      <border diagonalUp="0" diagonalDown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color theme="9" tint="0.39994506668294322"/>
      </font>
      <fill>
        <patternFill>
          <bgColor theme="9" tint="0.39994506668294322"/>
        </patternFill>
      </fill>
    </dxf>
    <dxf>
      <font>
        <b/>
        <i val="0"/>
        <color theme="9" tint="0.39994506668294322"/>
      </font>
      <fill>
        <patternFill>
          <bgColor theme="9" tint="0.39994506668294322"/>
        </patternFill>
      </fill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9" formatCode="0;;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5" formatCode="ddd\ mm/dd/yyyy;@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numFmt numFmtId="165" formatCode="ddd\ mm/dd/yyyy;@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numFmt numFmtId="165" formatCode="ddd\ mm/dd/yyyy;@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* #,##0_);_(* \(#,##0\);_(* &quot;-&quot;??_);_(@_)"/>
      <alignment horizont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  <protection locked="0" hidden="0"/>
    </dxf>
    <dxf>
      <alignment horizont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  <protection locked="0" hidden="0"/>
    </dxf>
    <dxf>
      <alignment horizont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  <protection locked="0" hidden="0"/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  <protection locked="0" hidden="0"/>
    </dxf>
    <dxf>
      <border diagonalUp="0" diagonalDown="0">
        <left/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  <protection locked="0" hidden="0"/>
    </dxf>
    <dxf>
      <border diagonalUp="0" diagonalDown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D86E4F-2D09-43FF-A869-863D7B7AFCE3}" name="Tasks" displayName="Tasks" ref="A7:OR107" totalsRowShown="0" headerRowDxfId="821" tableBorderDxfId="820">
  <autoFilter ref="A7:OR107" xr:uid="{59599F8D-9EE9-4519-8979-F9A60B551FC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  <filterColumn colId="91" hiddenButton="1"/>
    <filterColumn colId="92" hiddenButton="1"/>
    <filterColumn colId="93" hiddenButton="1"/>
    <filterColumn colId="94" hiddenButton="1"/>
    <filterColumn colId="95" hiddenButton="1"/>
    <filterColumn colId="96" hiddenButton="1"/>
    <filterColumn colId="97" hiddenButton="1"/>
    <filterColumn colId="98" hiddenButton="1"/>
    <filterColumn colId="99" hiddenButton="1"/>
    <filterColumn colId="100" hiddenButton="1"/>
    <filterColumn colId="101" hiddenButton="1"/>
    <filterColumn colId="102" hiddenButton="1"/>
    <filterColumn colId="103" hiddenButton="1"/>
    <filterColumn colId="104" hiddenButton="1"/>
    <filterColumn colId="105" hiddenButton="1"/>
    <filterColumn colId="106" hiddenButton="1"/>
    <filterColumn colId="107" hiddenButton="1"/>
    <filterColumn colId="108" hiddenButton="1"/>
    <filterColumn colId="109" hiddenButton="1"/>
    <filterColumn colId="110" hiddenButton="1"/>
    <filterColumn colId="111" hiddenButton="1"/>
    <filterColumn colId="112" hiddenButton="1"/>
    <filterColumn colId="113" hiddenButton="1"/>
    <filterColumn colId="114" hiddenButton="1"/>
    <filterColumn colId="115" hiddenButton="1"/>
    <filterColumn colId="116" hiddenButton="1"/>
    <filterColumn colId="117" hiddenButton="1"/>
    <filterColumn colId="118" hiddenButton="1"/>
    <filterColumn colId="119" hiddenButton="1"/>
    <filterColumn colId="120" hiddenButton="1"/>
    <filterColumn colId="121" hiddenButton="1"/>
    <filterColumn colId="122" hiddenButton="1"/>
    <filterColumn colId="123" hiddenButton="1"/>
    <filterColumn colId="124" hiddenButton="1"/>
    <filterColumn colId="125" hiddenButton="1"/>
    <filterColumn colId="126" hiddenButton="1"/>
    <filterColumn colId="127" hiddenButton="1"/>
    <filterColumn colId="128" hiddenButton="1"/>
    <filterColumn colId="129" hiddenButton="1"/>
    <filterColumn colId="130" hiddenButton="1"/>
    <filterColumn colId="131" hiddenButton="1"/>
    <filterColumn colId="132" hiddenButton="1"/>
    <filterColumn colId="133" hiddenButton="1"/>
    <filterColumn colId="134" hiddenButton="1"/>
    <filterColumn colId="135" hiddenButton="1"/>
    <filterColumn colId="136" hiddenButton="1"/>
    <filterColumn colId="137" hiddenButton="1"/>
    <filterColumn colId="138" hiddenButton="1"/>
    <filterColumn colId="139" hiddenButton="1"/>
    <filterColumn colId="140" hiddenButton="1"/>
    <filterColumn colId="141" hiddenButton="1"/>
    <filterColumn colId="142" hiddenButton="1"/>
    <filterColumn colId="143" hiddenButton="1"/>
    <filterColumn colId="144" hiddenButton="1"/>
    <filterColumn colId="145" hiddenButton="1"/>
    <filterColumn colId="146" hiddenButton="1"/>
    <filterColumn colId="147" hiddenButton="1"/>
    <filterColumn colId="148" hiddenButton="1"/>
    <filterColumn colId="149" hiddenButton="1"/>
    <filterColumn colId="150" hiddenButton="1"/>
    <filterColumn colId="151" hiddenButton="1"/>
    <filterColumn colId="152" hiddenButton="1"/>
    <filterColumn colId="153" hiddenButton="1"/>
    <filterColumn colId="154" hiddenButton="1"/>
    <filterColumn colId="155" hiddenButton="1"/>
    <filterColumn colId="156" hiddenButton="1"/>
    <filterColumn colId="157" hiddenButton="1"/>
    <filterColumn colId="158" hiddenButton="1"/>
    <filterColumn colId="159" hiddenButton="1"/>
    <filterColumn colId="160" hiddenButton="1"/>
    <filterColumn colId="161" hiddenButton="1"/>
    <filterColumn colId="162" hiddenButton="1"/>
    <filterColumn colId="163" hiddenButton="1"/>
    <filterColumn colId="164" hiddenButton="1"/>
    <filterColumn colId="165" hiddenButton="1"/>
    <filterColumn colId="166" hiddenButton="1"/>
    <filterColumn colId="167" hiddenButton="1"/>
    <filterColumn colId="168" hiddenButton="1"/>
    <filterColumn colId="169" hiddenButton="1"/>
    <filterColumn colId="170" hiddenButton="1"/>
    <filterColumn colId="171" hiddenButton="1"/>
    <filterColumn colId="172" hiddenButton="1"/>
    <filterColumn colId="173" hiddenButton="1"/>
    <filterColumn colId="174" hiddenButton="1"/>
    <filterColumn colId="175" hiddenButton="1"/>
    <filterColumn colId="176" hiddenButton="1"/>
    <filterColumn colId="177" hiddenButton="1"/>
    <filterColumn colId="178" hiddenButton="1"/>
    <filterColumn colId="179" hiddenButton="1"/>
    <filterColumn colId="180" hiddenButton="1"/>
    <filterColumn colId="181" hiddenButton="1"/>
    <filterColumn colId="182" hiddenButton="1"/>
    <filterColumn colId="183" hiddenButton="1"/>
    <filterColumn colId="184" hiddenButton="1"/>
    <filterColumn colId="185" hiddenButton="1"/>
    <filterColumn colId="186" hiddenButton="1"/>
    <filterColumn colId="187" hiddenButton="1"/>
    <filterColumn colId="188" hiddenButton="1"/>
    <filterColumn colId="189" hiddenButton="1"/>
    <filterColumn colId="190" hiddenButton="1"/>
    <filterColumn colId="191" hiddenButton="1"/>
    <filterColumn colId="192" hiddenButton="1"/>
    <filterColumn colId="193" hiddenButton="1"/>
    <filterColumn colId="194" hiddenButton="1"/>
    <filterColumn colId="195" hiddenButton="1"/>
    <filterColumn colId="196" hiddenButton="1"/>
    <filterColumn colId="197" hiddenButton="1"/>
    <filterColumn colId="198" hiddenButton="1"/>
    <filterColumn colId="199" hiddenButton="1"/>
    <filterColumn colId="200" hiddenButton="1"/>
    <filterColumn colId="201" hiddenButton="1"/>
    <filterColumn colId="202" hiddenButton="1"/>
    <filterColumn colId="203" hiddenButton="1"/>
    <filterColumn colId="204" hiddenButton="1"/>
    <filterColumn colId="205" hiddenButton="1"/>
    <filterColumn colId="206" hiddenButton="1"/>
    <filterColumn colId="207" hiddenButton="1"/>
    <filterColumn colId="208" hiddenButton="1"/>
    <filterColumn colId="209" hiddenButton="1"/>
    <filterColumn colId="210" hiddenButton="1"/>
    <filterColumn colId="211" hiddenButton="1"/>
    <filterColumn colId="212" hiddenButton="1"/>
    <filterColumn colId="213" hiddenButton="1"/>
    <filterColumn colId="214" hiddenButton="1"/>
    <filterColumn colId="215" hiddenButton="1"/>
    <filterColumn colId="216" hiddenButton="1"/>
    <filterColumn colId="217" hiddenButton="1"/>
    <filterColumn colId="218" hiddenButton="1"/>
    <filterColumn colId="219" hiddenButton="1"/>
    <filterColumn colId="220" hiddenButton="1"/>
    <filterColumn colId="221" hiddenButton="1"/>
    <filterColumn colId="222" hiddenButton="1"/>
    <filterColumn colId="223" hiddenButton="1"/>
    <filterColumn colId="224" hiddenButton="1"/>
    <filterColumn colId="225" hiddenButton="1"/>
    <filterColumn colId="226" hiddenButton="1"/>
    <filterColumn colId="227" hiddenButton="1"/>
    <filterColumn colId="228" hiddenButton="1"/>
    <filterColumn colId="229" hiddenButton="1"/>
    <filterColumn colId="230" hiddenButton="1"/>
    <filterColumn colId="231" hiddenButton="1"/>
    <filterColumn colId="232" hiddenButton="1"/>
    <filterColumn colId="233" hiddenButton="1"/>
    <filterColumn colId="234" hiddenButton="1"/>
    <filterColumn colId="235" hiddenButton="1"/>
    <filterColumn colId="236" hiddenButton="1"/>
    <filterColumn colId="237" hiddenButton="1"/>
    <filterColumn colId="238" hiddenButton="1"/>
    <filterColumn colId="239" hiddenButton="1"/>
    <filterColumn colId="240" hiddenButton="1"/>
    <filterColumn colId="241" hiddenButton="1"/>
    <filterColumn colId="242" hiddenButton="1"/>
    <filterColumn colId="243" hiddenButton="1"/>
    <filterColumn colId="244" hiddenButton="1"/>
    <filterColumn colId="245" hiddenButton="1"/>
    <filterColumn colId="246" hiddenButton="1"/>
    <filterColumn colId="247" hiddenButton="1"/>
    <filterColumn colId="248" hiddenButton="1"/>
    <filterColumn colId="249" hiddenButton="1"/>
    <filterColumn colId="250" hiddenButton="1"/>
    <filterColumn colId="251" hiddenButton="1"/>
    <filterColumn colId="252" hiddenButton="1"/>
    <filterColumn colId="253" hiddenButton="1"/>
    <filterColumn colId="254" hiddenButton="1"/>
    <filterColumn colId="255" hiddenButton="1"/>
    <filterColumn colId="256" hiddenButton="1"/>
    <filterColumn colId="257" hiddenButton="1"/>
    <filterColumn colId="258" hiddenButton="1"/>
    <filterColumn colId="259" hiddenButton="1"/>
    <filterColumn colId="260" hiddenButton="1"/>
    <filterColumn colId="261" hiddenButton="1"/>
    <filterColumn colId="262" hiddenButton="1"/>
    <filterColumn colId="263" hiddenButton="1"/>
    <filterColumn colId="264" hiddenButton="1"/>
    <filterColumn colId="265" hiddenButton="1"/>
    <filterColumn colId="266" hiddenButton="1"/>
    <filterColumn colId="267" hiddenButton="1"/>
    <filterColumn colId="268" hiddenButton="1"/>
    <filterColumn colId="269" hiddenButton="1"/>
    <filterColumn colId="270" hiddenButton="1"/>
    <filterColumn colId="271" hiddenButton="1"/>
    <filterColumn colId="272" hiddenButton="1"/>
    <filterColumn colId="273" hiddenButton="1"/>
    <filterColumn colId="274" hiddenButton="1"/>
    <filterColumn colId="275" hiddenButton="1"/>
    <filterColumn colId="276" hiddenButton="1"/>
    <filterColumn colId="277" hiddenButton="1"/>
    <filterColumn colId="278" hiddenButton="1"/>
    <filterColumn colId="279" hiddenButton="1"/>
    <filterColumn colId="280" hiddenButton="1"/>
    <filterColumn colId="281" hiddenButton="1"/>
    <filterColumn colId="282" hiddenButton="1"/>
    <filterColumn colId="283" hiddenButton="1"/>
    <filterColumn colId="284" hiddenButton="1"/>
    <filterColumn colId="285" hiddenButton="1"/>
    <filterColumn colId="286" hiddenButton="1"/>
    <filterColumn colId="287" hiddenButton="1"/>
    <filterColumn colId="288" hiddenButton="1"/>
    <filterColumn colId="289" hiddenButton="1"/>
    <filterColumn colId="290" hiddenButton="1"/>
    <filterColumn colId="291" hiddenButton="1"/>
    <filterColumn colId="292" hiddenButton="1"/>
    <filterColumn colId="293" hiddenButton="1"/>
    <filterColumn colId="294" hiddenButton="1"/>
    <filterColumn colId="295" hiddenButton="1"/>
    <filterColumn colId="296" hiddenButton="1"/>
    <filterColumn colId="297" hiddenButton="1"/>
    <filterColumn colId="298" hiddenButton="1"/>
    <filterColumn colId="299" hiddenButton="1"/>
    <filterColumn colId="300" hiddenButton="1"/>
    <filterColumn colId="301" hiddenButton="1"/>
    <filterColumn colId="302" hiddenButton="1"/>
    <filterColumn colId="303" hiddenButton="1"/>
    <filterColumn colId="304" hiddenButton="1"/>
    <filterColumn colId="305" hiddenButton="1"/>
    <filterColumn colId="306" hiddenButton="1"/>
    <filterColumn colId="307" hiddenButton="1"/>
    <filterColumn colId="308" hiddenButton="1"/>
    <filterColumn colId="309" hiddenButton="1"/>
    <filterColumn colId="310" hiddenButton="1"/>
    <filterColumn colId="311" hiddenButton="1"/>
    <filterColumn colId="312" hiddenButton="1"/>
    <filterColumn colId="313" hiddenButton="1"/>
    <filterColumn colId="314" hiddenButton="1"/>
    <filterColumn colId="315" hiddenButton="1"/>
    <filterColumn colId="316" hiddenButton="1"/>
    <filterColumn colId="317" hiddenButton="1"/>
    <filterColumn colId="318" hiddenButton="1"/>
    <filterColumn colId="319" hiddenButton="1"/>
    <filterColumn colId="320" hiddenButton="1"/>
    <filterColumn colId="321" hiddenButton="1"/>
    <filterColumn colId="322" hiddenButton="1"/>
    <filterColumn colId="323" hiddenButton="1"/>
    <filterColumn colId="324" hiddenButton="1"/>
    <filterColumn colId="325" hiddenButton="1"/>
    <filterColumn colId="326" hiddenButton="1"/>
    <filterColumn colId="327" hiddenButton="1"/>
    <filterColumn colId="328" hiddenButton="1"/>
    <filterColumn colId="329" hiddenButton="1"/>
    <filterColumn colId="330" hiddenButton="1"/>
    <filterColumn colId="331" hiddenButton="1"/>
    <filterColumn colId="332" hiddenButton="1"/>
    <filterColumn colId="333" hiddenButton="1"/>
    <filterColumn colId="334" hiddenButton="1"/>
    <filterColumn colId="335" hiddenButton="1"/>
    <filterColumn colId="336" hiddenButton="1"/>
    <filterColumn colId="337" hiddenButton="1"/>
    <filterColumn colId="338" hiddenButton="1"/>
    <filterColumn colId="339" hiddenButton="1"/>
    <filterColumn colId="340" hiddenButton="1"/>
    <filterColumn colId="341" hiddenButton="1"/>
    <filterColumn colId="342" hiddenButton="1"/>
    <filterColumn colId="343" hiddenButton="1"/>
    <filterColumn colId="344" hiddenButton="1"/>
    <filterColumn colId="345" hiddenButton="1"/>
    <filterColumn colId="346" hiddenButton="1"/>
    <filterColumn colId="347" hiddenButton="1"/>
    <filterColumn colId="348" hiddenButton="1"/>
    <filterColumn colId="349" hiddenButton="1"/>
    <filterColumn colId="350" hiddenButton="1"/>
    <filterColumn colId="351" hiddenButton="1"/>
    <filterColumn colId="352" hiddenButton="1"/>
    <filterColumn colId="353" hiddenButton="1"/>
    <filterColumn colId="354" hiddenButton="1"/>
    <filterColumn colId="355" hiddenButton="1"/>
    <filterColumn colId="356" hiddenButton="1"/>
    <filterColumn colId="357" hiddenButton="1"/>
    <filterColumn colId="358" hiddenButton="1"/>
    <filterColumn colId="359" hiddenButton="1"/>
    <filterColumn colId="360" hiddenButton="1"/>
    <filterColumn colId="361" hiddenButton="1"/>
    <filterColumn colId="362" hiddenButton="1"/>
    <filterColumn colId="363" hiddenButton="1"/>
    <filterColumn colId="364" hiddenButton="1"/>
    <filterColumn colId="365" hiddenButton="1"/>
    <filterColumn colId="366" hiddenButton="1"/>
    <filterColumn colId="367" hiddenButton="1"/>
    <filterColumn colId="368" hiddenButton="1"/>
    <filterColumn colId="369" hiddenButton="1"/>
    <filterColumn colId="370" hiddenButton="1"/>
    <filterColumn colId="371" hiddenButton="1"/>
    <filterColumn colId="372" hiddenButton="1"/>
    <filterColumn colId="373" hiddenButton="1"/>
    <filterColumn colId="374" hiddenButton="1"/>
    <filterColumn colId="375" hiddenButton="1"/>
    <filterColumn colId="376" hiddenButton="1"/>
    <filterColumn colId="377" hiddenButton="1"/>
    <filterColumn colId="378" hiddenButton="1"/>
    <filterColumn colId="379" hiddenButton="1"/>
    <filterColumn colId="380" hiddenButton="1"/>
    <filterColumn colId="381" hiddenButton="1"/>
    <filterColumn colId="382" hiddenButton="1"/>
    <filterColumn colId="383" hiddenButton="1"/>
    <filterColumn colId="384" hiddenButton="1"/>
    <filterColumn colId="385" hiddenButton="1"/>
    <filterColumn colId="386" hiddenButton="1"/>
    <filterColumn colId="387" hiddenButton="1"/>
    <filterColumn colId="388" hiddenButton="1"/>
    <filterColumn colId="389" hiddenButton="1"/>
    <filterColumn colId="390" hiddenButton="1"/>
    <filterColumn colId="391" hiddenButton="1"/>
    <filterColumn colId="392" hiddenButton="1"/>
    <filterColumn colId="393" hiddenButton="1"/>
    <filterColumn colId="394" hiddenButton="1"/>
    <filterColumn colId="395" hiddenButton="1"/>
    <filterColumn colId="396" hiddenButton="1"/>
    <filterColumn colId="397" hiddenButton="1"/>
    <filterColumn colId="398" hiddenButton="1"/>
    <filterColumn colId="399" hiddenButton="1"/>
    <filterColumn colId="400" hiddenButton="1"/>
    <filterColumn colId="401" hiddenButton="1"/>
    <filterColumn colId="402" hiddenButton="1"/>
    <filterColumn colId="403" hiddenButton="1"/>
    <filterColumn colId="404" hiddenButton="1"/>
    <filterColumn colId="405" hiddenButton="1"/>
    <filterColumn colId="406" hiddenButton="1"/>
    <filterColumn colId="407" hiddenButton="1"/>
  </autoFilter>
  <tableColumns count="408">
    <tableColumn id="1" xr3:uid="{B861E4F0-F563-4397-928A-0A8609B0B4A7}" name="Task ID" dataDxfId="819"/>
    <tableColumn id="2" xr3:uid="{5FFB29CC-9672-445B-905F-C435F5873646}" name="Task Name" dataDxfId="818"/>
    <tableColumn id="3" xr3:uid="{2B1BF338-77A5-4FA8-9024-4F78DAD213FB}" name="Duration" dataDxfId="817"/>
    <tableColumn id="4" xr3:uid="{C4B2A41A-2D6A-4EC7-908C-69EE7D5B1DBE}" name="Predecessor" dataDxfId="816"/>
    <tableColumn id="5" xr3:uid="{73B6FC41-899A-470A-B7AE-7A69BBBD77A3}" name="Lag" dataDxfId="815"/>
    <tableColumn id="6" xr3:uid="{9F94F35C-9701-467E-BE8A-F288E349B8C7}" name="Start Date" dataDxfId="814">
      <calculatedColumnFormula>IFERROR(IF(ISBLANK(Tasks[[#This Row],[Duration]]),"",IF(ISBLANK(Tasks[[#This Row],[Predecessor]]),ProjectStart,WORKDAY(Tasks[[#This Row],[Predecessor End]],1+Tasks[[#This Row],[Lag]]))),"")</calculatedColumnFormula>
    </tableColumn>
    <tableColumn id="7" xr3:uid="{4E374AC0-2E0A-4A8B-A01C-FE523F7671FF}" name="End Date" dataDxfId="813">
      <calculatedColumnFormula>IFERROR(WORKDAY(Tasks[[#This Row],[Start Date]],Tasks[[#This Row],[Duration]]+IF(Tasks[[#This Row],[Duration]]&gt;0,-1,0)),"")</calculatedColumnFormula>
    </tableColumn>
    <tableColumn id="9" xr3:uid="{7836227F-11D0-4C63-9DA1-4463079F216A}" name="Predecessor End" dataDxfId="812">
      <calculatedColumnFormula>IF(ISBLANK(Tasks[[#This Row],[Predecessor]]),"",_xlfn.XLOOKUP(Tasks[[#This Row],[Predecessor]],Tasks[Task ID],Tasks[End Date]))</calculatedColumnFormula>
    </tableColumn>
    <tableColumn id="10" xr3:uid="{72600DAC-2020-451E-B7F4-32BA7D63E408}" name="P1" dataDxfId="811">
      <calculatedColumnFormula>IF(AND(Tasks[[#This Row],[Duration]]=0,Tasks[[#This Row],[Start Date]]=I$5,NOT(ISBLANK(Tasks[[#This Row],[Duration]]))),-1,IF(AND(I$5&gt;=Tasks[[#This Row],[Start Date]],I$5&lt;=Tasks[[#This Row],[End Date]],WEEKDAY(I$5)&lt;&gt;1,WEEKDAY(I$5)&lt;&gt;7),1,0))</calculatedColumnFormula>
    </tableColumn>
    <tableColumn id="11" xr3:uid="{EA350802-4A96-441C-B55E-0A04A72BE5BD}" name="P2" dataDxfId="810">
      <calculatedColumnFormula>IF(AND(Tasks[[#This Row],[Duration]]=0,Tasks[[#This Row],[Start Date]]=J$5,NOT(ISBLANK(Tasks[[#This Row],[Duration]]))),-1,IF(AND(J$5&gt;=Tasks[[#This Row],[Start Date]],J$5&lt;=Tasks[[#This Row],[End Date]],WEEKDAY(J$5)&lt;&gt;1,WEEKDAY(J$5)&lt;&gt;7),1,0))</calculatedColumnFormula>
    </tableColumn>
    <tableColumn id="12" xr3:uid="{12DAB4AB-6BE4-4339-8591-B192C2465C29}" name="P3" dataDxfId="809">
      <calculatedColumnFormula>IF(AND(Tasks[[#This Row],[Duration]]=0,Tasks[[#This Row],[Start Date]]=K$5,NOT(ISBLANK(Tasks[[#This Row],[Duration]]))),-1,IF(AND(K$5&gt;=Tasks[[#This Row],[Start Date]],K$5&lt;=Tasks[[#This Row],[End Date]],WEEKDAY(K$5)&lt;&gt;1,WEEKDAY(K$5)&lt;&gt;7),1,0))</calculatedColumnFormula>
    </tableColumn>
    <tableColumn id="13" xr3:uid="{48B8243E-E02B-467F-AD7E-EE980AEB64BA}" name="P4" dataDxfId="808">
      <calculatedColumnFormula>IF(AND(Tasks[[#This Row],[Duration]]=0,Tasks[[#This Row],[Start Date]]=L$5,NOT(ISBLANK(Tasks[[#This Row],[Duration]]))),-1,IF(AND(L$5&gt;=Tasks[[#This Row],[Start Date]],L$5&lt;=Tasks[[#This Row],[End Date]],WEEKDAY(L$5)&lt;&gt;1,WEEKDAY(L$5)&lt;&gt;7),1,0))</calculatedColumnFormula>
    </tableColumn>
    <tableColumn id="14" xr3:uid="{A27EEA14-B09B-4119-9109-4AAFCCEB6DD6}" name="P5" dataDxfId="807">
      <calculatedColumnFormula>IF(AND(Tasks[[#This Row],[Duration]]=0,Tasks[[#This Row],[Start Date]]=M$5,NOT(ISBLANK(Tasks[[#This Row],[Duration]]))),-1,IF(AND(M$5&gt;=Tasks[[#This Row],[Start Date]],M$5&lt;=Tasks[[#This Row],[End Date]],WEEKDAY(M$5)&lt;&gt;1,WEEKDAY(M$5)&lt;&gt;7),1,0))</calculatedColumnFormula>
    </tableColumn>
    <tableColumn id="15" xr3:uid="{CB18B155-852A-4CA0-8749-27E71F4B6297}" name="P6" dataDxfId="806">
      <calculatedColumnFormula>IF(AND(Tasks[[#This Row],[Duration]]=0,Tasks[[#This Row],[Start Date]]=N$5,NOT(ISBLANK(Tasks[[#This Row],[Duration]]))),-1,IF(AND(N$5&gt;=Tasks[[#This Row],[Start Date]],N$5&lt;=Tasks[[#This Row],[End Date]],WEEKDAY(N$5)&lt;&gt;1,WEEKDAY(N$5)&lt;&gt;7),1,0))</calculatedColumnFormula>
    </tableColumn>
    <tableColumn id="16" xr3:uid="{1CB98326-AB37-4A5C-964D-6FE501F98026}" name="P7" dataDxfId="805">
      <calculatedColumnFormula>IF(AND(Tasks[[#This Row],[Duration]]=0,Tasks[[#This Row],[Start Date]]=O$5,NOT(ISBLANK(Tasks[[#This Row],[Duration]]))),-1,IF(AND(O$5&gt;=Tasks[[#This Row],[Start Date]],O$5&lt;=Tasks[[#This Row],[End Date]],WEEKDAY(O$5)&lt;&gt;1,WEEKDAY(O$5)&lt;&gt;7),1,0))</calculatedColumnFormula>
    </tableColumn>
    <tableColumn id="17" xr3:uid="{13247690-B354-4D4C-A0DB-7C5B17DCFA41}" name="P8" dataDxfId="804">
      <calculatedColumnFormula>IF(AND(Tasks[[#This Row],[Duration]]=0,Tasks[[#This Row],[Start Date]]=P$5,NOT(ISBLANK(Tasks[[#This Row],[Duration]]))),-1,IF(AND(P$5&gt;=Tasks[[#This Row],[Start Date]],P$5&lt;=Tasks[[#This Row],[End Date]],WEEKDAY(P$5)&lt;&gt;1,WEEKDAY(P$5)&lt;&gt;7),1,0))</calculatedColumnFormula>
    </tableColumn>
    <tableColumn id="18" xr3:uid="{C6466A21-DF4A-40FA-9AEF-615DBABAEF47}" name="P9" dataDxfId="803">
      <calculatedColumnFormula>IF(AND(Tasks[[#This Row],[Duration]]=0,Tasks[[#This Row],[Start Date]]=Q$5,NOT(ISBLANK(Tasks[[#This Row],[Duration]]))),-1,IF(AND(Q$5&gt;=Tasks[[#This Row],[Start Date]],Q$5&lt;=Tasks[[#This Row],[End Date]],WEEKDAY(Q$5)&lt;&gt;1,WEEKDAY(Q$5)&lt;&gt;7),1,0))</calculatedColumnFormula>
    </tableColumn>
    <tableColumn id="19" xr3:uid="{6AD900E0-C5C8-4946-8E06-70FCB074529B}" name="P10" dataDxfId="802">
      <calculatedColumnFormula>IF(AND(Tasks[[#This Row],[Duration]]=0,Tasks[[#This Row],[Start Date]]=R$5,NOT(ISBLANK(Tasks[[#This Row],[Duration]]))),-1,IF(AND(R$5&gt;=Tasks[[#This Row],[Start Date]],R$5&lt;=Tasks[[#This Row],[End Date]],WEEKDAY(R$5)&lt;&gt;1,WEEKDAY(R$5)&lt;&gt;7),1,0))</calculatedColumnFormula>
    </tableColumn>
    <tableColumn id="20" xr3:uid="{17C985E2-815B-439F-BDB5-2EE210F2CE86}" name="P11" dataDxfId="801">
      <calculatedColumnFormula>IF(AND(Tasks[[#This Row],[Duration]]=0,Tasks[[#This Row],[Start Date]]=S$5,NOT(ISBLANK(Tasks[[#This Row],[Duration]]))),-1,IF(AND(S$5&gt;=Tasks[[#This Row],[Start Date]],S$5&lt;=Tasks[[#This Row],[End Date]],WEEKDAY(S$5)&lt;&gt;1,WEEKDAY(S$5)&lt;&gt;7),1,0))</calculatedColumnFormula>
    </tableColumn>
    <tableColumn id="21" xr3:uid="{4A40E6E0-AF9A-42D6-968B-3E23F9F74D83}" name="P12" dataDxfId="800">
      <calculatedColumnFormula>IF(AND(Tasks[[#This Row],[Duration]]=0,Tasks[[#This Row],[Start Date]]=T$5,NOT(ISBLANK(Tasks[[#This Row],[Duration]]))),-1,IF(AND(T$5&gt;=Tasks[[#This Row],[Start Date]],T$5&lt;=Tasks[[#This Row],[End Date]],WEEKDAY(T$5)&lt;&gt;1,WEEKDAY(T$5)&lt;&gt;7),1,0))</calculatedColumnFormula>
    </tableColumn>
    <tableColumn id="22" xr3:uid="{346C1743-7BBE-480A-B7EA-8FD3D4BE0D84}" name="P13" dataDxfId="799">
      <calculatedColumnFormula>IF(AND(Tasks[[#This Row],[Duration]]=0,Tasks[[#This Row],[Start Date]]=U$5,NOT(ISBLANK(Tasks[[#This Row],[Duration]]))),-1,IF(AND(U$5&gt;=Tasks[[#This Row],[Start Date]],U$5&lt;=Tasks[[#This Row],[End Date]],WEEKDAY(U$5)&lt;&gt;1,WEEKDAY(U$5)&lt;&gt;7),1,0))</calculatedColumnFormula>
    </tableColumn>
    <tableColumn id="23" xr3:uid="{1063064F-1F2D-439E-9FD3-1E98E3EDBA0B}" name="P14" dataDxfId="798">
      <calculatedColumnFormula>IF(AND(Tasks[[#This Row],[Duration]]=0,Tasks[[#This Row],[Start Date]]=V$5,NOT(ISBLANK(Tasks[[#This Row],[Duration]]))),-1,IF(AND(V$5&gt;=Tasks[[#This Row],[Start Date]],V$5&lt;=Tasks[[#This Row],[End Date]],WEEKDAY(V$5)&lt;&gt;1,WEEKDAY(V$5)&lt;&gt;7),1,0))</calculatedColumnFormula>
    </tableColumn>
    <tableColumn id="24" xr3:uid="{BAEE5008-F38F-423F-AD0A-30F2629C4125}" name="P15" dataDxfId="797">
      <calculatedColumnFormula>IF(AND(Tasks[[#This Row],[Duration]]=0,Tasks[[#This Row],[Start Date]]=W$5,NOT(ISBLANK(Tasks[[#This Row],[Duration]]))),-1,IF(AND(W$5&gt;=Tasks[[#This Row],[Start Date]],W$5&lt;=Tasks[[#This Row],[End Date]],WEEKDAY(W$5)&lt;&gt;1,WEEKDAY(W$5)&lt;&gt;7),1,0))</calculatedColumnFormula>
    </tableColumn>
    <tableColumn id="25" xr3:uid="{AAD455D2-7254-49D2-AC49-32C268F203E0}" name="P16" dataDxfId="796">
      <calculatedColumnFormula>IF(AND(Tasks[[#This Row],[Duration]]=0,Tasks[[#This Row],[Start Date]]=X$5,NOT(ISBLANK(Tasks[[#This Row],[Duration]]))),-1,IF(AND(X$5&gt;=Tasks[[#This Row],[Start Date]],X$5&lt;=Tasks[[#This Row],[End Date]],WEEKDAY(X$5)&lt;&gt;1,WEEKDAY(X$5)&lt;&gt;7),1,0))</calculatedColumnFormula>
    </tableColumn>
    <tableColumn id="26" xr3:uid="{5199CDD7-B455-4C2E-8811-DE596C983557}" name="P17" dataDxfId="795">
      <calculatedColumnFormula>IF(AND(Tasks[[#This Row],[Duration]]=0,Tasks[[#This Row],[Start Date]]=Y$5,NOT(ISBLANK(Tasks[[#This Row],[Duration]]))),-1,IF(AND(Y$5&gt;=Tasks[[#This Row],[Start Date]],Y$5&lt;=Tasks[[#This Row],[End Date]],WEEKDAY(Y$5)&lt;&gt;1,WEEKDAY(Y$5)&lt;&gt;7),1,0))</calculatedColumnFormula>
    </tableColumn>
    <tableColumn id="27" xr3:uid="{A5C49F35-AA0C-4206-BAAF-057728E92DA2}" name="P18" dataDxfId="794">
      <calculatedColumnFormula>IF(AND(Tasks[[#This Row],[Duration]]=0,Tasks[[#This Row],[Start Date]]=Z$5,NOT(ISBLANK(Tasks[[#This Row],[Duration]]))),-1,IF(AND(Z$5&gt;=Tasks[[#This Row],[Start Date]],Z$5&lt;=Tasks[[#This Row],[End Date]],WEEKDAY(Z$5)&lt;&gt;1,WEEKDAY(Z$5)&lt;&gt;7),1,0))</calculatedColumnFormula>
    </tableColumn>
    <tableColumn id="28" xr3:uid="{784510CE-F3B6-4820-BBDC-3A2EE3099FBE}" name="P19" dataDxfId="793">
      <calculatedColumnFormula>IF(AND(Tasks[[#This Row],[Duration]]=0,Tasks[[#This Row],[Start Date]]=AA$5,NOT(ISBLANK(Tasks[[#This Row],[Duration]]))),-1,IF(AND(AA$5&gt;=Tasks[[#This Row],[Start Date]],AA$5&lt;=Tasks[[#This Row],[End Date]],WEEKDAY(AA$5)&lt;&gt;1,WEEKDAY(AA$5)&lt;&gt;7),1,0))</calculatedColumnFormula>
    </tableColumn>
    <tableColumn id="29" xr3:uid="{241A2FE9-773F-4495-88E8-050801427AF9}" name="P20" dataDxfId="792">
      <calculatedColumnFormula>IF(AND(Tasks[[#This Row],[Duration]]=0,Tasks[[#This Row],[Start Date]]=AB$5,NOT(ISBLANK(Tasks[[#This Row],[Duration]]))),-1,IF(AND(AB$5&gt;=Tasks[[#This Row],[Start Date]],AB$5&lt;=Tasks[[#This Row],[End Date]],WEEKDAY(AB$5)&lt;&gt;1,WEEKDAY(AB$5)&lt;&gt;7),1,0))</calculatedColumnFormula>
    </tableColumn>
    <tableColumn id="30" xr3:uid="{1DCC06BD-F0C5-4FC0-BB8B-F692AE1B2210}" name="P21" dataDxfId="791">
      <calculatedColumnFormula>IF(AND(Tasks[[#This Row],[Duration]]=0,Tasks[[#This Row],[Start Date]]=AC$5,NOT(ISBLANK(Tasks[[#This Row],[Duration]]))),-1,IF(AND(AC$5&gt;=Tasks[[#This Row],[Start Date]],AC$5&lt;=Tasks[[#This Row],[End Date]],WEEKDAY(AC$5)&lt;&gt;1,WEEKDAY(AC$5)&lt;&gt;7),1,0))</calculatedColumnFormula>
    </tableColumn>
    <tableColumn id="31" xr3:uid="{54A8D130-7B8A-4693-8B52-5BAE27DC2828}" name="P22" dataDxfId="790">
      <calculatedColumnFormula>IF(AND(Tasks[[#This Row],[Duration]]=0,Tasks[[#This Row],[Start Date]]=AD$5,NOT(ISBLANK(Tasks[[#This Row],[Duration]]))),-1,IF(AND(AD$5&gt;=Tasks[[#This Row],[Start Date]],AD$5&lt;=Tasks[[#This Row],[End Date]],WEEKDAY(AD$5)&lt;&gt;1,WEEKDAY(AD$5)&lt;&gt;7),1,0))</calculatedColumnFormula>
    </tableColumn>
    <tableColumn id="32" xr3:uid="{1C60A9E1-E62F-4B28-A3E6-6CE72940EA89}" name="P23" dataDxfId="789">
      <calculatedColumnFormula>IF(AND(Tasks[[#This Row],[Duration]]=0,Tasks[[#This Row],[Start Date]]=AE$5,NOT(ISBLANK(Tasks[[#This Row],[Duration]]))),-1,IF(AND(AE$5&gt;=Tasks[[#This Row],[Start Date]],AE$5&lt;=Tasks[[#This Row],[End Date]],WEEKDAY(AE$5)&lt;&gt;1,WEEKDAY(AE$5)&lt;&gt;7),1,0))</calculatedColumnFormula>
    </tableColumn>
    <tableColumn id="33" xr3:uid="{1B34D82D-6709-4B4A-B926-04A96A73B9CD}" name="P24" dataDxfId="788">
      <calculatedColumnFormula>IF(AND(Tasks[[#This Row],[Duration]]=0,Tasks[[#This Row],[Start Date]]=AF$5,NOT(ISBLANK(Tasks[[#This Row],[Duration]]))),-1,IF(AND(AF$5&gt;=Tasks[[#This Row],[Start Date]],AF$5&lt;=Tasks[[#This Row],[End Date]],WEEKDAY(AF$5)&lt;&gt;1,WEEKDAY(AF$5)&lt;&gt;7),1,0))</calculatedColumnFormula>
    </tableColumn>
    <tableColumn id="34" xr3:uid="{94234F99-ABB8-4952-91F7-FDB2801406BD}" name="P25" dataDxfId="787">
      <calculatedColumnFormula>IF(AND(Tasks[[#This Row],[Duration]]=0,Tasks[[#This Row],[Start Date]]=AG$5,NOT(ISBLANK(Tasks[[#This Row],[Duration]]))),-1,IF(AND(AG$5&gt;=Tasks[[#This Row],[Start Date]],AG$5&lt;=Tasks[[#This Row],[End Date]],WEEKDAY(AG$5)&lt;&gt;1,WEEKDAY(AG$5)&lt;&gt;7),1,0))</calculatedColumnFormula>
    </tableColumn>
    <tableColumn id="35" xr3:uid="{AD2162E2-08D7-400F-8699-707A46A1D775}" name="P26" dataDxfId="786">
      <calculatedColumnFormula>IF(AND(Tasks[[#This Row],[Duration]]=0,Tasks[[#This Row],[Start Date]]=AH$5,NOT(ISBLANK(Tasks[[#This Row],[Duration]]))),-1,IF(AND(AH$5&gt;=Tasks[[#This Row],[Start Date]],AH$5&lt;=Tasks[[#This Row],[End Date]],WEEKDAY(AH$5)&lt;&gt;1,WEEKDAY(AH$5)&lt;&gt;7),1,0))</calculatedColumnFormula>
    </tableColumn>
    <tableColumn id="36" xr3:uid="{D57520C6-0BBB-4955-B352-D46734730E5C}" name="P27" dataDxfId="785">
      <calculatedColumnFormula>IF(AND(Tasks[[#This Row],[Duration]]=0,Tasks[[#This Row],[Start Date]]=AI$5,NOT(ISBLANK(Tasks[[#This Row],[Duration]]))),-1,IF(AND(AI$5&gt;=Tasks[[#This Row],[Start Date]],AI$5&lt;=Tasks[[#This Row],[End Date]],WEEKDAY(AI$5)&lt;&gt;1,WEEKDAY(AI$5)&lt;&gt;7),1,0))</calculatedColumnFormula>
    </tableColumn>
    <tableColumn id="37" xr3:uid="{3689F85D-4B53-4CF0-A78A-AFF32D06EBEB}" name="P28" dataDxfId="784">
      <calculatedColumnFormula>IF(AND(Tasks[[#This Row],[Duration]]=0,Tasks[[#This Row],[Start Date]]=AJ$5,NOT(ISBLANK(Tasks[[#This Row],[Duration]]))),-1,IF(AND(AJ$5&gt;=Tasks[[#This Row],[Start Date]],AJ$5&lt;=Tasks[[#This Row],[End Date]],WEEKDAY(AJ$5)&lt;&gt;1,WEEKDAY(AJ$5)&lt;&gt;7),1,0))</calculatedColumnFormula>
    </tableColumn>
    <tableColumn id="38" xr3:uid="{6B687381-063B-4D8D-A964-01C03B736E8F}" name="P29" dataDxfId="783">
      <calculatedColumnFormula>IF(AND(Tasks[[#This Row],[Duration]]=0,Tasks[[#This Row],[Start Date]]=AK$5,NOT(ISBLANK(Tasks[[#This Row],[Duration]]))),-1,IF(AND(AK$5&gt;=Tasks[[#This Row],[Start Date]],AK$5&lt;=Tasks[[#This Row],[End Date]],WEEKDAY(AK$5)&lt;&gt;1,WEEKDAY(AK$5)&lt;&gt;7),1,0))</calculatedColumnFormula>
    </tableColumn>
    <tableColumn id="39" xr3:uid="{BC745BF8-3E62-438E-9590-562750CDD387}" name="P30" dataDxfId="782">
      <calculatedColumnFormula>IF(AND(Tasks[[#This Row],[Duration]]=0,Tasks[[#This Row],[Start Date]]=AL$5,NOT(ISBLANK(Tasks[[#This Row],[Duration]]))),-1,IF(AND(AL$5&gt;=Tasks[[#This Row],[Start Date]],AL$5&lt;=Tasks[[#This Row],[End Date]],WEEKDAY(AL$5)&lt;&gt;1,WEEKDAY(AL$5)&lt;&gt;7),1,0))</calculatedColumnFormula>
    </tableColumn>
    <tableColumn id="40" xr3:uid="{859D8702-E396-43B9-B814-3CA033F5075B}" name="P31" dataDxfId="781">
      <calculatedColumnFormula>IF(AND(Tasks[[#This Row],[Duration]]=0,Tasks[[#This Row],[Start Date]]=AM$5,NOT(ISBLANK(Tasks[[#This Row],[Duration]]))),-1,IF(AND(AM$5&gt;=Tasks[[#This Row],[Start Date]],AM$5&lt;=Tasks[[#This Row],[End Date]],WEEKDAY(AM$5)&lt;&gt;1,WEEKDAY(AM$5)&lt;&gt;7),1,0))</calculatedColumnFormula>
    </tableColumn>
    <tableColumn id="41" xr3:uid="{D569DD93-90E1-4C62-84A7-0C0DE88447C4}" name="P32" dataDxfId="780">
      <calculatedColumnFormula>IF(AND(Tasks[[#This Row],[Duration]]=0,Tasks[[#This Row],[Start Date]]=AN$5,NOT(ISBLANK(Tasks[[#This Row],[Duration]]))),-1,IF(AND(AN$5&gt;=Tasks[[#This Row],[Start Date]],AN$5&lt;=Tasks[[#This Row],[End Date]],WEEKDAY(AN$5)&lt;&gt;1,WEEKDAY(AN$5)&lt;&gt;7),1,0))</calculatedColumnFormula>
    </tableColumn>
    <tableColumn id="42" xr3:uid="{F53B5E19-0F37-4453-AE27-6B59DB1652D5}" name="P33" dataDxfId="779">
      <calculatedColumnFormula>IF(AND(Tasks[[#This Row],[Duration]]=0,Tasks[[#This Row],[Start Date]]=AO$5,NOT(ISBLANK(Tasks[[#This Row],[Duration]]))),-1,IF(AND(AO$5&gt;=Tasks[[#This Row],[Start Date]],AO$5&lt;=Tasks[[#This Row],[End Date]],WEEKDAY(AO$5)&lt;&gt;1,WEEKDAY(AO$5)&lt;&gt;7),1,0))</calculatedColumnFormula>
    </tableColumn>
    <tableColumn id="43" xr3:uid="{7312DD92-973B-420A-ACA7-2B65FCF50E27}" name="P34" dataDxfId="778">
      <calculatedColumnFormula>IF(AND(Tasks[[#This Row],[Duration]]=0,Tasks[[#This Row],[Start Date]]=AP$5,NOT(ISBLANK(Tasks[[#This Row],[Duration]]))),-1,IF(AND(AP$5&gt;=Tasks[[#This Row],[Start Date]],AP$5&lt;=Tasks[[#This Row],[End Date]],WEEKDAY(AP$5)&lt;&gt;1,WEEKDAY(AP$5)&lt;&gt;7),1,0))</calculatedColumnFormula>
    </tableColumn>
    <tableColumn id="44" xr3:uid="{E24EB268-6168-443D-B2A3-B3343CF9003E}" name="P35" dataDxfId="777">
      <calculatedColumnFormula>IF(AND(Tasks[[#This Row],[Duration]]=0,Tasks[[#This Row],[Start Date]]=AQ$5,NOT(ISBLANK(Tasks[[#This Row],[Duration]]))),-1,IF(AND(AQ$5&gt;=Tasks[[#This Row],[Start Date]],AQ$5&lt;=Tasks[[#This Row],[End Date]],WEEKDAY(AQ$5)&lt;&gt;1,WEEKDAY(AQ$5)&lt;&gt;7),1,0))</calculatedColumnFormula>
    </tableColumn>
    <tableColumn id="45" xr3:uid="{6A95666C-E496-47DA-89FF-FB5C9ED1F6DC}" name="P36" dataDxfId="776">
      <calculatedColumnFormula>IF(AND(Tasks[[#This Row],[Duration]]=0,Tasks[[#This Row],[Start Date]]=AR$5,NOT(ISBLANK(Tasks[[#This Row],[Duration]]))),-1,IF(AND(AR$5&gt;=Tasks[[#This Row],[Start Date]],AR$5&lt;=Tasks[[#This Row],[End Date]],WEEKDAY(AR$5)&lt;&gt;1,WEEKDAY(AR$5)&lt;&gt;7),1,0))</calculatedColumnFormula>
    </tableColumn>
    <tableColumn id="46" xr3:uid="{E32B20AA-4AC7-4805-B3D5-374C39B9B41B}" name="P37" dataDxfId="775">
      <calculatedColumnFormula>IF(AND(Tasks[[#This Row],[Duration]]=0,Tasks[[#This Row],[Start Date]]=AS$5,NOT(ISBLANK(Tasks[[#This Row],[Duration]]))),-1,IF(AND(AS$5&gt;=Tasks[[#This Row],[Start Date]],AS$5&lt;=Tasks[[#This Row],[End Date]],WEEKDAY(AS$5)&lt;&gt;1,WEEKDAY(AS$5)&lt;&gt;7),1,0))</calculatedColumnFormula>
    </tableColumn>
    <tableColumn id="47" xr3:uid="{3C72B6A4-4877-49C2-B711-189942FEB141}" name="P38" dataDxfId="774">
      <calculatedColumnFormula>IF(AND(Tasks[[#This Row],[Duration]]=0,Tasks[[#This Row],[Start Date]]=AT$5,NOT(ISBLANK(Tasks[[#This Row],[Duration]]))),-1,IF(AND(AT$5&gt;=Tasks[[#This Row],[Start Date]],AT$5&lt;=Tasks[[#This Row],[End Date]],WEEKDAY(AT$5)&lt;&gt;1,WEEKDAY(AT$5)&lt;&gt;7),1,0))</calculatedColumnFormula>
    </tableColumn>
    <tableColumn id="48" xr3:uid="{2B71423F-00BD-443B-A2F0-AC77B50A3B02}" name="P39" dataDxfId="773">
      <calculatedColumnFormula>IF(AND(Tasks[[#This Row],[Duration]]=0,Tasks[[#This Row],[Start Date]]=AU$5,NOT(ISBLANK(Tasks[[#This Row],[Duration]]))),-1,IF(AND(AU$5&gt;=Tasks[[#This Row],[Start Date]],AU$5&lt;=Tasks[[#This Row],[End Date]],WEEKDAY(AU$5)&lt;&gt;1,WEEKDAY(AU$5)&lt;&gt;7),1,0))</calculatedColumnFormula>
    </tableColumn>
    <tableColumn id="49" xr3:uid="{55AB5345-B0C0-436B-A1D0-C2BC858A8F65}" name="P40" dataDxfId="772">
      <calculatedColumnFormula>IF(AND(Tasks[[#This Row],[Duration]]=0,Tasks[[#This Row],[Start Date]]=AV$5,NOT(ISBLANK(Tasks[[#This Row],[Duration]]))),-1,IF(AND(AV$5&gt;=Tasks[[#This Row],[Start Date]],AV$5&lt;=Tasks[[#This Row],[End Date]],WEEKDAY(AV$5)&lt;&gt;1,WEEKDAY(AV$5)&lt;&gt;7),1,0))</calculatedColumnFormula>
    </tableColumn>
    <tableColumn id="50" xr3:uid="{1B924B99-CD26-4E7C-9331-B839AB0E3B89}" name="P41" dataDxfId="771">
      <calculatedColumnFormula>IF(AND(Tasks[[#This Row],[Duration]]=0,Tasks[[#This Row],[Start Date]]=AW$5,NOT(ISBLANK(Tasks[[#This Row],[Duration]]))),-1,IF(AND(AW$5&gt;=Tasks[[#This Row],[Start Date]],AW$5&lt;=Tasks[[#This Row],[End Date]],WEEKDAY(AW$5)&lt;&gt;1,WEEKDAY(AW$5)&lt;&gt;7),1,0))</calculatedColumnFormula>
    </tableColumn>
    <tableColumn id="51" xr3:uid="{D611701B-D1D6-40E8-9D03-5B1F530DA1EA}" name="P42" dataDxfId="770">
      <calculatedColumnFormula>IF(AND(Tasks[[#This Row],[Duration]]=0,Tasks[[#This Row],[Start Date]]=AX$5,NOT(ISBLANK(Tasks[[#This Row],[Duration]]))),-1,IF(AND(AX$5&gt;=Tasks[[#This Row],[Start Date]],AX$5&lt;=Tasks[[#This Row],[End Date]],WEEKDAY(AX$5)&lt;&gt;1,WEEKDAY(AX$5)&lt;&gt;7),1,0))</calculatedColumnFormula>
    </tableColumn>
    <tableColumn id="52" xr3:uid="{47F043C2-93BD-4C16-9F35-405F1C460BFA}" name="P43" dataDxfId="769">
      <calculatedColumnFormula>IF(AND(Tasks[[#This Row],[Duration]]=0,Tasks[[#This Row],[Start Date]]=AY$5,NOT(ISBLANK(Tasks[[#This Row],[Duration]]))),-1,IF(AND(AY$5&gt;=Tasks[[#This Row],[Start Date]],AY$5&lt;=Tasks[[#This Row],[End Date]],WEEKDAY(AY$5)&lt;&gt;1,WEEKDAY(AY$5)&lt;&gt;7),1,0))</calculatedColumnFormula>
    </tableColumn>
    <tableColumn id="53" xr3:uid="{2FC0259B-83FE-43B3-A2AD-E808AC8FBD53}" name="P44" dataDxfId="768">
      <calculatedColumnFormula>IF(AND(Tasks[[#This Row],[Duration]]=0,Tasks[[#This Row],[Start Date]]=AZ$5,NOT(ISBLANK(Tasks[[#This Row],[Duration]]))),-1,IF(AND(AZ$5&gt;=Tasks[[#This Row],[Start Date]],AZ$5&lt;=Tasks[[#This Row],[End Date]],WEEKDAY(AZ$5)&lt;&gt;1,WEEKDAY(AZ$5)&lt;&gt;7),1,0))</calculatedColumnFormula>
    </tableColumn>
    <tableColumn id="54" xr3:uid="{529DA6BE-C43D-4542-993F-79297309696F}" name="P45" dataDxfId="767">
      <calculatedColumnFormula>IF(AND(Tasks[[#This Row],[Duration]]=0,Tasks[[#This Row],[Start Date]]=BA$5,NOT(ISBLANK(Tasks[[#This Row],[Duration]]))),-1,IF(AND(BA$5&gt;=Tasks[[#This Row],[Start Date]],BA$5&lt;=Tasks[[#This Row],[End Date]],WEEKDAY(BA$5)&lt;&gt;1,WEEKDAY(BA$5)&lt;&gt;7),1,0))</calculatedColumnFormula>
    </tableColumn>
    <tableColumn id="55" xr3:uid="{DAB56FB3-608D-4D0F-A4EC-FCB7DD79A651}" name="P46" dataDxfId="766">
      <calculatedColumnFormula>IF(AND(Tasks[[#This Row],[Duration]]=0,Tasks[[#This Row],[Start Date]]=BB$5,NOT(ISBLANK(Tasks[[#This Row],[Duration]]))),-1,IF(AND(BB$5&gt;=Tasks[[#This Row],[Start Date]],BB$5&lt;=Tasks[[#This Row],[End Date]],WEEKDAY(BB$5)&lt;&gt;1,WEEKDAY(BB$5)&lt;&gt;7),1,0))</calculatedColumnFormula>
    </tableColumn>
    <tableColumn id="56" xr3:uid="{2F2DD7D3-AECF-4AAE-A8E9-AEAAA12316C3}" name="P47" dataDxfId="765">
      <calculatedColumnFormula>IF(AND(Tasks[[#This Row],[Duration]]=0,Tasks[[#This Row],[Start Date]]=BC$5,NOT(ISBLANK(Tasks[[#This Row],[Duration]]))),-1,IF(AND(BC$5&gt;=Tasks[[#This Row],[Start Date]],BC$5&lt;=Tasks[[#This Row],[End Date]],WEEKDAY(BC$5)&lt;&gt;1,WEEKDAY(BC$5)&lt;&gt;7),1,0))</calculatedColumnFormula>
    </tableColumn>
    <tableColumn id="57" xr3:uid="{9F5EA13B-8A55-4951-A063-3BD999357130}" name="P48" dataDxfId="764">
      <calculatedColumnFormula>IF(AND(Tasks[[#This Row],[Duration]]=0,Tasks[[#This Row],[Start Date]]=BD$5,NOT(ISBLANK(Tasks[[#This Row],[Duration]]))),-1,IF(AND(BD$5&gt;=Tasks[[#This Row],[Start Date]],BD$5&lt;=Tasks[[#This Row],[End Date]],WEEKDAY(BD$5)&lt;&gt;1,WEEKDAY(BD$5)&lt;&gt;7),1,0))</calculatedColumnFormula>
    </tableColumn>
    <tableColumn id="58" xr3:uid="{5C5370F8-6FBD-49C8-882E-87071C56E71E}" name="P49" dataDxfId="763">
      <calculatedColumnFormula>IF(AND(Tasks[[#This Row],[Duration]]=0,Tasks[[#This Row],[Start Date]]=BE$5,NOT(ISBLANK(Tasks[[#This Row],[Duration]]))),-1,IF(AND(BE$5&gt;=Tasks[[#This Row],[Start Date]],BE$5&lt;=Tasks[[#This Row],[End Date]],WEEKDAY(BE$5)&lt;&gt;1,WEEKDAY(BE$5)&lt;&gt;7),1,0))</calculatedColumnFormula>
    </tableColumn>
    <tableColumn id="59" xr3:uid="{46A74059-0AB0-457A-B60F-D67CD6C29EA5}" name="P50" dataDxfId="762">
      <calculatedColumnFormula>IF(AND(Tasks[[#This Row],[Duration]]=0,Tasks[[#This Row],[Start Date]]=BF$5,NOT(ISBLANK(Tasks[[#This Row],[Duration]]))),-1,IF(AND(BF$5&gt;=Tasks[[#This Row],[Start Date]],BF$5&lt;=Tasks[[#This Row],[End Date]],WEEKDAY(BF$5)&lt;&gt;1,WEEKDAY(BF$5)&lt;&gt;7),1,0))</calculatedColumnFormula>
    </tableColumn>
    <tableColumn id="60" xr3:uid="{16BA4A15-692D-4199-9F93-3649875358D6}" name="P51" dataDxfId="761">
      <calculatedColumnFormula>IF(AND(Tasks[[#This Row],[Duration]]=0,Tasks[[#This Row],[Start Date]]=BG$5,NOT(ISBLANK(Tasks[[#This Row],[Duration]]))),-1,IF(AND(BG$5&gt;=Tasks[[#This Row],[Start Date]],BG$5&lt;=Tasks[[#This Row],[End Date]],WEEKDAY(BG$5)&lt;&gt;1,WEEKDAY(BG$5)&lt;&gt;7),1,0))</calculatedColumnFormula>
    </tableColumn>
    <tableColumn id="61" xr3:uid="{857F7289-A518-4E72-BB23-3B1ECD81AA8C}" name="P52" dataDxfId="760">
      <calculatedColumnFormula>IF(AND(Tasks[[#This Row],[Duration]]=0,Tasks[[#This Row],[Start Date]]=BH$5,NOT(ISBLANK(Tasks[[#This Row],[Duration]]))),-1,IF(AND(BH$5&gt;=Tasks[[#This Row],[Start Date]],BH$5&lt;=Tasks[[#This Row],[End Date]],WEEKDAY(BH$5)&lt;&gt;1,WEEKDAY(BH$5)&lt;&gt;7),1,0))</calculatedColumnFormula>
    </tableColumn>
    <tableColumn id="62" xr3:uid="{008E0A42-0341-4F88-8DE7-ECE1155C98AE}" name="P53" dataDxfId="759">
      <calculatedColumnFormula>IF(AND(Tasks[[#This Row],[Duration]]=0,Tasks[[#This Row],[Start Date]]=BI$5,NOT(ISBLANK(Tasks[[#This Row],[Duration]]))),-1,IF(AND(BI$5&gt;=Tasks[[#This Row],[Start Date]],BI$5&lt;=Tasks[[#This Row],[End Date]],WEEKDAY(BI$5)&lt;&gt;1,WEEKDAY(BI$5)&lt;&gt;7),1,0))</calculatedColumnFormula>
    </tableColumn>
    <tableColumn id="63" xr3:uid="{9AF02AEC-ED1C-421F-80AF-D9C49C8792E9}" name="P54" dataDxfId="758">
      <calculatedColumnFormula>IF(AND(Tasks[[#This Row],[Duration]]=0,Tasks[[#This Row],[Start Date]]=BJ$5,NOT(ISBLANK(Tasks[[#This Row],[Duration]]))),-1,IF(AND(BJ$5&gt;=Tasks[[#This Row],[Start Date]],BJ$5&lt;=Tasks[[#This Row],[End Date]],WEEKDAY(BJ$5)&lt;&gt;1,WEEKDAY(BJ$5)&lt;&gt;7),1,0))</calculatedColumnFormula>
    </tableColumn>
    <tableColumn id="64" xr3:uid="{17956AC2-2786-474D-BCBC-CCA7D2CBC17F}" name="P55" dataDxfId="757">
      <calculatedColumnFormula>IF(AND(Tasks[[#This Row],[Duration]]=0,Tasks[[#This Row],[Start Date]]=BK$5,NOT(ISBLANK(Tasks[[#This Row],[Duration]]))),-1,IF(AND(BK$5&gt;=Tasks[[#This Row],[Start Date]],BK$5&lt;=Tasks[[#This Row],[End Date]],WEEKDAY(BK$5)&lt;&gt;1,WEEKDAY(BK$5)&lt;&gt;7),1,0))</calculatedColumnFormula>
    </tableColumn>
    <tableColumn id="65" xr3:uid="{4A1E2607-789D-47D3-B5F2-F7B7D99D4C82}" name="P56" dataDxfId="756">
      <calculatedColumnFormula>IF(AND(Tasks[[#This Row],[Duration]]=0,Tasks[[#This Row],[Start Date]]=BL$5,NOT(ISBLANK(Tasks[[#This Row],[Duration]]))),-1,IF(AND(BL$5&gt;=Tasks[[#This Row],[Start Date]],BL$5&lt;=Tasks[[#This Row],[End Date]],WEEKDAY(BL$5)&lt;&gt;1,WEEKDAY(BL$5)&lt;&gt;7),1,0))</calculatedColumnFormula>
    </tableColumn>
    <tableColumn id="66" xr3:uid="{6F75110D-5356-4033-819C-1639DA0384AB}" name="P57" dataDxfId="755">
      <calculatedColumnFormula>IF(AND(Tasks[[#This Row],[Duration]]=0,Tasks[[#This Row],[Start Date]]=BM$5,NOT(ISBLANK(Tasks[[#This Row],[Duration]]))),-1,IF(AND(BM$5&gt;=Tasks[[#This Row],[Start Date]],BM$5&lt;=Tasks[[#This Row],[End Date]],WEEKDAY(BM$5)&lt;&gt;1,WEEKDAY(BM$5)&lt;&gt;7),1,0))</calculatedColumnFormula>
    </tableColumn>
    <tableColumn id="67" xr3:uid="{0B0F8F6A-CCD5-44C0-A66D-FDE9997475F0}" name="P58" dataDxfId="754">
      <calculatedColumnFormula>IF(AND(Tasks[[#This Row],[Duration]]=0,Tasks[[#This Row],[Start Date]]=BN$5,NOT(ISBLANK(Tasks[[#This Row],[Duration]]))),-1,IF(AND(BN$5&gt;=Tasks[[#This Row],[Start Date]],BN$5&lt;=Tasks[[#This Row],[End Date]],WEEKDAY(BN$5)&lt;&gt;1,WEEKDAY(BN$5)&lt;&gt;7),1,0))</calculatedColumnFormula>
    </tableColumn>
    <tableColumn id="68" xr3:uid="{2DCE6A61-C075-4705-818F-F78B3E84EB16}" name="P59" dataDxfId="753">
      <calculatedColumnFormula>IF(AND(Tasks[[#This Row],[Duration]]=0,Tasks[[#This Row],[Start Date]]=BO$5,NOT(ISBLANK(Tasks[[#This Row],[Duration]]))),-1,IF(AND(BO$5&gt;=Tasks[[#This Row],[Start Date]],BO$5&lt;=Tasks[[#This Row],[End Date]],WEEKDAY(BO$5)&lt;&gt;1,WEEKDAY(BO$5)&lt;&gt;7),1,0))</calculatedColumnFormula>
    </tableColumn>
    <tableColumn id="69" xr3:uid="{2642D153-7A34-40B5-9CD7-A4CE6E4A4CF1}" name="P60" dataDxfId="752">
      <calculatedColumnFormula>IF(AND(Tasks[[#This Row],[Duration]]=0,Tasks[[#This Row],[Start Date]]=BP$5,NOT(ISBLANK(Tasks[[#This Row],[Duration]]))),-1,IF(AND(BP$5&gt;=Tasks[[#This Row],[Start Date]],BP$5&lt;=Tasks[[#This Row],[End Date]],WEEKDAY(BP$5)&lt;&gt;1,WEEKDAY(BP$5)&lt;&gt;7),1,0))</calculatedColumnFormula>
    </tableColumn>
    <tableColumn id="70" xr3:uid="{5104C99E-FB21-44A1-A1EA-0D8473DD62EC}" name="P61" dataDxfId="751">
      <calculatedColumnFormula>IF(AND(Tasks[[#This Row],[Duration]]=0,Tasks[[#This Row],[Start Date]]=BQ$5,NOT(ISBLANK(Tasks[[#This Row],[Duration]]))),-1,IF(AND(BQ$5&gt;=Tasks[[#This Row],[Start Date]],BQ$5&lt;=Tasks[[#This Row],[End Date]],WEEKDAY(BQ$5)&lt;&gt;1,WEEKDAY(BQ$5)&lt;&gt;7),1,0))</calculatedColumnFormula>
    </tableColumn>
    <tableColumn id="71" xr3:uid="{1C64D0E6-C1C0-4668-A5B7-FFDB1564853C}" name="P62" dataDxfId="750">
      <calculatedColumnFormula>IF(AND(Tasks[[#This Row],[Duration]]=0,Tasks[[#This Row],[Start Date]]=BR$5,NOT(ISBLANK(Tasks[[#This Row],[Duration]]))),-1,IF(AND(BR$5&gt;=Tasks[[#This Row],[Start Date]],BR$5&lt;=Tasks[[#This Row],[End Date]],WEEKDAY(BR$5)&lt;&gt;1,WEEKDAY(BR$5)&lt;&gt;7),1,0))</calculatedColumnFormula>
    </tableColumn>
    <tableColumn id="72" xr3:uid="{7AA00F1D-0174-45D0-AA84-FCAE86418CBD}" name="P63" dataDxfId="749">
      <calculatedColumnFormula>IF(AND(Tasks[[#This Row],[Duration]]=0,Tasks[[#This Row],[Start Date]]=BS$5,NOT(ISBLANK(Tasks[[#This Row],[Duration]]))),-1,IF(AND(BS$5&gt;=Tasks[[#This Row],[Start Date]],BS$5&lt;=Tasks[[#This Row],[End Date]],WEEKDAY(BS$5)&lt;&gt;1,WEEKDAY(BS$5)&lt;&gt;7),1,0))</calculatedColumnFormula>
    </tableColumn>
    <tableColumn id="73" xr3:uid="{F6894ABD-3BF9-4437-A642-CB1C2D9DCC4E}" name="P64" dataDxfId="748">
      <calculatedColumnFormula>IF(AND(Tasks[[#This Row],[Duration]]=0,Tasks[[#This Row],[Start Date]]=BT$5,NOT(ISBLANK(Tasks[[#This Row],[Duration]]))),-1,IF(AND(BT$5&gt;=Tasks[[#This Row],[Start Date]],BT$5&lt;=Tasks[[#This Row],[End Date]],WEEKDAY(BT$5)&lt;&gt;1,WEEKDAY(BT$5)&lt;&gt;7),1,0))</calculatedColumnFormula>
    </tableColumn>
    <tableColumn id="74" xr3:uid="{83ABEDB2-4C5C-4F79-A694-64EFF5E68241}" name="P65" dataDxfId="747">
      <calculatedColumnFormula>IF(AND(Tasks[[#This Row],[Duration]]=0,Tasks[[#This Row],[Start Date]]=BU$5,NOT(ISBLANK(Tasks[[#This Row],[Duration]]))),-1,IF(AND(BU$5&gt;=Tasks[[#This Row],[Start Date]],BU$5&lt;=Tasks[[#This Row],[End Date]],WEEKDAY(BU$5)&lt;&gt;1,WEEKDAY(BU$5)&lt;&gt;7),1,0))</calculatedColumnFormula>
    </tableColumn>
    <tableColumn id="75" xr3:uid="{28295D7F-D6D6-4809-BA16-3828DABB8A63}" name="P66" dataDxfId="746">
      <calculatedColumnFormula>IF(AND(Tasks[[#This Row],[Duration]]=0,Tasks[[#This Row],[Start Date]]=BV$5,NOT(ISBLANK(Tasks[[#This Row],[Duration]]))),-1,IF(AND(BV$5&gt;=Tasks[[#This Row],[Start Date]],BV$5&lt;=Tasks[[#This Row],[End Date]],WEEKDAY(BV$5)&lt;&gt;1,WEEKDAY(BV$5)&lt;&gt;7),1,0))</calculatedColumnFormula>
    </tableColumn>
    <tableColumn id="76" xr3:uid="{459F2A62-17A1-4067-9B2B-7111652614D8}" name="P67" dataDxfId="745">
      <calculatedColumnFormula>IF(AND(Tasks[[#This Row],[Duration]]=0,Tasks[[#This Row],[Start Date]]=BW$5,NOT(ISBLANK(Tasks[[#This Row],[Duration]]))),-1,IF(AND(BW$5&gt;=Tasks[[#This Row],[Start Date]],BW$5&lt;=Tasks[[#This Row],[End Date]],WEEKDAY(BW$5)&lt;&gt;1,WEEKDAY(BW$5)&lt;&gt;7),1,0))</calculatedColumnFormula>
    </tableColumn>
    <tableColumn id="77" xr3:uid="{6D43B84B-4AFF-45D6-8812-8DA1A63C65DE}" name="P68" dataDxfId="744">
      <calculatedColumnFormula>IF(AND(Tasks[[#This Row],[Duration]]=0,Tasks[[#This Row],[Start Date]]=BX$5,NOT(ISBLANK(Tasks[[#This Row],[Duration]]))),-1,IF(AND(BX$5&gt;=Tasks[[#This Row],[Start Date]],BX$5&lt;=Tasks[[#This Row],[End Date]],WEEKDAY(BX$5)&lt;&gt;1,WEEKDAY(BX$5)&lt;&gt;7),1,0))</calculatedColumnFormula>
    </tableColumn>
    <tableColumn id="78" xr3:uid="{C260F0BF-2CA2-4825-AB0A-247EDE61E8F7}" name="P69" dataDxfId="743">
      <calculatedColumnFormula>IF(AND(Tasks[[#This Row],[Duration]]=0,Tasks[[#This Row],[Start Date]]=BY$5,NOT(ISBLANK(Tasks[[#This Row],[Duration]]))),-1,IF(AND(BY$5&gt;=Tasks[[#This Row],[Start Date]],BY$5&lt;=Tasks[[#This Row],[End Date]],WEEKDAY(BY$5)&lt;&gt;1,WEEKDAY(BY$5)&lt;&gt;7),1,0))</calculatedColumnFormula>
    </tableColumn>
    <tableColumn id="79" xr3:uid="{B3D6659B-02BD-433F-B33D-CDF792F3FCDD}" name="P70" dataDxfId="742">
      <calculatedColumnFormula>IF(AND(Tasks[[#This Row],[Duration]]=0,Tasks[[#This Row],[Start Date]]=BZ$5,NOT(ISBLANK(Tasks[[#This Row],[Duration]]))),-1,IF(AND(BZ$5&gt;=Tasks[[#This Row],[Start Date]],BZ$5&lt;=Tasks[[#This Row],[End Date]],WEEKDAY(BZ$5)&lt;&gt;1,WEEKDAY(BZ$5)&lt;&gt;7),1,0))</calculatedColumnFormula>
    </tableColumn>
    <tableColumn id="80" xr3:uid="{F9A2A4E8-E43E-4E2D-8FFD-89DECF2FFED4}" name="P71" dataDxfId="741">
      <calculatedColumnFormula>IF(AND(Tasks[[#This Row],[Duration]]=0,Tasks[[#This Row],[Start Date]]=CA$5,NOT(ISBLANK(Tasks[[#This Row],[Duration]]))),-1,IF(AND(CA$5&gt;=Tasks[[#This Row],[Start Date]],CA$5&lt;=Tasks[[#This Row],[End Date]],WEEKDAY(CA$5)&lt;&gt;1,WEEKDAY(CA$5)&lt;&gt;7),1,0))</calculatedColumnFormula>
    </tableColumn>
    <tableColumn id="81" xr3:uid="{3A0646BB-CB99-4504-875D-8219FCDA0DE2}" name="P72" dataDxfId="740">
      <calculatedColumnFormula>IF(AND(Tasks[[#This Row],[Duration]]=0,Tasks[[#This Row],[Start Date]]=CB$5,NOT(ISBLANK(Tasks[[#This Row],[Duration]]))),-1,IF(AND(CB$5&gt;=Tasks[[#This Row],[Start Date]],CB$5&lt;=Tasks[[#This Row],[End Date]],WEEKDAY(CB$5)&lt;&gt;1,WEEKDAY(CB$5)&lt;&gt;7),1,0))</calculatedColumnFormula>
    </tableColumn>
    <tableColumn id="82" xr3:uid="{F613FC5F-92C6-4462-86C7-EBE72FA26828}" name="P73" dataDxfId="739">
      <calculatedColumnFormula>IF(AND(Tasks[[#This Row],[Duration]]=0,Tasks[[#This Row],[Start Date]]=CC$5,NOT(ISBLANK(Tasks[[#This Row],[Duration]]))),-1,IF(AND(CC$5&gt;=Tasks[[#This Row],[Start Date]],CC$5&lt;=Tasks[[#This Row],[End Date]],WEEKDAY(CC$5)&lt;&gt;1,WEEKDAY(CC$5)&lt;&gt;7),1,0))</calculatedColumnFormula>
    </tableColumn>
    <tableColumn id="83" xr3:uid="{4986235D-0F74-40F8-A85B-0031857962F9}" name="P74" dataDxfId="738">
      <calculatedColumnFormula>IF(AND(Tasks[[#This Row],[Duration]]=0,Tasks[[#This Row],[Start Date]]=CD$5,NOT(ISBLANK(Tasks[[#This Row],[Duration]]))),-1,IF(AND(CD$5&gt;=Tasks[[#This Row],[Start Date]],CD$5&lt;=Tasks[[#This Row],[End Date]],WEEKDAY(CD$5)&lt;&gt;1,WEEKDAY(CD$5)&lt;&gt;7),1,0))</calculatedColumnFormula>
    </tableColumn>
    <tableColumn id="84" xr3:uid="{A58143C4-3188-4D4A-A1E6-4FDA7925BA4F}" name="P75" dataDxfId="737">
      <calculatedColumnFormula>IF(AND(Tasks[[#This Row],[Duration]]=0,Tasks[[#This Row],[Start Date]]=CE$5,NOT(ISBLANK(Tasks[[#This Row],[Duration]]))),-1,IF(AND(CE$5&gt;=Tasks[[#This Row],[Start Date]],CE$5&lt;=Tasks[[#This Row],[End Date]],WEEKDAY(CE$5)&lt;&gt;1,WEEKDAY(CE$5)&lt;&gt;7),1,0))</calculatedColumnFormula>
    </tableColumn>
    <tableColumn id="85" xr3:uid="{45C89F9E-1545-4C4C-BF3E-6594FF3D5DE8}" name="P76" dataDxfId="736">
      <calculatedColumnFormula>IF(AND(Tasks[[#This Row],[Duration]]=0,Tasks[[#This Row],[Start Date]]=CF$5,NOT(ISBLANK(Tasks[[#This Row],[Duration]]))),-1,IF(AND(CF$5&gt;=Tasks[[#This Row],[Start Date]],CF$5&lt;=Tasks[[#This Row],[End Date]],WEEKDAY(CF$5)&lt;&gt;1,WEEKDAY(CF$5)&lt;&gt;7),1,0))</calculatedColumnFormula>
    </tableColumn>
    <tableColumn id="86" xr3:uid="{F4685970-EFA4-41FB-A161-F413559505D9}" name="P77" dataDxfId="735">
      <calculatedColumnFormula>IF(AND(Tasks[[#This Row],[Duration]]=0,Tasks[[#This Row],[Start Date]]=CG$5,NOT(ISBLANK(Tasks[[#This Row],[Duration]]))),-1,IF(AND(CG$5&gt;=Tasks[[#This Row],[Start Date]],CG$5&lt;=Tasks[[#This Row],[End Date]],WEEKDAY(CG$5)&lt;&gt;1,WEEKDAY(CG$5)&lt;&gt;7),1,0))</calculatedColumnFormula>
    </tableColumn>
    <tableColumn id="87" xr3:uid="{54CBFDA0-4E4B-4048-9FE2-8A3638569250}" name="P78" dataDxfId="734">
      <calculatedColumnFormula>IF(AND(Tasks[[#This Row],[Duration]]=0,Tasks[[#This Row],[Start Date]]=CH$5,NOT(ISBLANK(Tasks[[#This Row],[Duration]]))),-1,IF(AND(CH$5&gt;=Tasks[[#This Row],[Start Date]],CH$5&lt;=Tasks[[#This Row],[End Date]],WEEKDAY(CH$5)&lt;&gt;1,WEEKDAY(CH$5)&lt;&gt;7),1,0))</calculatedColumnFormula>
    </tableColumn>
    <tableColumn id="88" xr3:uid="{FDB8052D-B0CB-4DF0-AB9F-8C072995B6ED}" name="P79" dataDxfId="733">
      <calculatedColumnFormula>IF(AND(Tasks[[#This Row],[Duration]]=0,Tasks[[#This Row],[Start Date]]=CI$5,NOT(ISBLANK(Tasks[[#This Row],[Duration]]))),-1,IF(AND(CI$5&gt;=Tasks[[#This Row],[Start Date]],CI$5&lt;=Tasks[[#This Row],[End Date]],WEEKDAY(CI$5)&lt;&gt;1,WEEKDAY(CI$5)&lt;&gt;7),1,0))</calculatedColumnFormula>
    </tableColumn>
    <tableColumn id="89" xr3:uid="{7F7BF39D-037E-4BC9-9B8A-9F7A937F54B9}" name="P80" dataDxfId="732">
      <calculatedColumnFormula>IF(AND(Tasks[[#This Row],[Duration]]=0,Tasks[[#This Row],[Start Date]]=CJ$5,NOT(ISBLANK(Tasks[[#This Row],[Duration]]))),-1,IF(AND(CJ$5&gt;=Tasks[[#This Row],[Start Date]],CJ$5&lt;=Tasks[[#This Row],[End Date]],WEEKDAY(CJ$5)&lt;&gt;1,WEEKDAY(CJ$5)&lt;&gt;7),1,0))</calculatedColumnFormula>
    </tableColumn>
    <tableColumn id="90" xr3:uid="{2B3C3737-9FCF-45D9-8E7F-8597D060F6A4}" name="P81" dataDxfId="731">
      <calculatedColumnFormula>IF(AND(Tasks[[#This Row],[Duration]]=0,Tasks[[#This Row],[Start Date]]=CK$5,NOT(ISBLANK(Tasks[[#This Row],[Duration]]))),-1,IF(AND(CK$5&gt;=Tasks[[#This Row],[Start Date]],CK$5&lt;=Tasks[[#This Row],[End Date]],WEEKDAY(CK$5)&lt;&gt;1,WEEKDAY(CK$5)&lt;&gt;7),1,0))</calculatedColumnFormula>
    </tableColumn>
    <tableColumn id="91" xr3:uid="{05D760FF-CC0E-4FF5-A354-BFECE98345A0}" name="P82" dataDxfId="730">
      <calculatedColumnFormula>IF(AND(Tasks[[#This Row],[Duration]]=0,Tasks[[#This Row],[Start Date]]=CL$5,NOT(ISBLANK(Tasks[[#This Row],[Duration]]))),-1,IF(AND(CL$5&gt;=Tasks[[#This Row],[Start Date]],CL$5&lt;=Tasks[[#This Row],[End Date]],WEEKDAY(CL$5)&lt;&gt;1,WEEKDAY(CL$5)&lt;&gt;7),1,0))</calculatedColumnFormula>
    </tableColumn>
    <tableColumn id="92" xr3:uid="{69FCD7EF-BAFA-4399-8E65-A6B853EAACEB}" name="P83" dataDxfId="729">
      <calculatedColumnFormula>IF(AND(Tasks[[#This Row],[Duration]]=0,Tasks[[#This Row],[Start Date]]=CM$5,NOT(ISBLANK(Tasks[[#This Row],[Duration]]))),-1,IF(AND(CM$5&gt;=Tasks[[#This Row],[Start Date]],CM$5&lt;=Tasks[[#This Row],[End Date]],WEEKDAY(CM$5)&lt;&gt;1,WEEKDAY(CM$5)&lt;&gt;7),1,0))</calculatedColumnFormula>
    </tableColumn>
    <tableColumn id="93" xr3:uid="{088B210F-EAED-42DE-946F-323048C2256B}" name="P84" dataDxfId="728">
      <calculatedColumnFormula>IF(AND(Tasks[[#This Row],[Duration]]=0,Tasks[[#This Row],[Start Date]]=CN$5,NOT(ISBLANK(Tasks[[#This Row],[Duration]]))),-1,IF(AND(CN$5&gt;=Tasks[[#This Row],[Start Date]],CN$5&lt;=Tasks[[#This Row],[End Date]],WEEKDAY(CN$5)&lt;&gt;1,WEEKDAY(CN$5)&lt;&gt;7),1,0))</calculatedColumnFormula>
    </tableColumn>
    <tableColumn id="94" xr3:uid="{DFEFF17D-B902-4B7F-BD74-1FE0E9CFF2D2}" name="P85" dataDxfId="727">
      <calculatedColumnFormula>IF(AND(Tasks[[#This Row],[Duration]]=0,Tasks[[#This Row],[Start Date]]=CO$5,NOT(ISBLANK(Tasks[[#This Row],[Duration]]))),-1,IF(AND(CO$5&gt;=Tasks[[#This Row],[Start Date]],CO$5&lt;=Tasks[[#This Row],[End Date]],WEEKDAY(CO$5)&lt;&gt;1,WEEKDAY(CO$5)&lt;&gt;7),1,0))</calculatedColumnFormula>
    </tableColumn>
    <tableColumn id="95" xr3:uid="{F62945EB-F4D3-4431-9DD5-595CEF21530C}" name="P86" dataDxfId="726">
      <calculatedColumnFormula>IF(AND(Tasks[[#This Row],[Duration]]=0,Tasks[[#This Row],[Start Date]]=CP$5,NOT(ISBLANK(Tasks[[#This Row],[Duration]]))),-1,IF(AND(CP$5&gt;=Tasks[[#This Row],[Start Date]],CP$5&lt;=Tasks[[#This Row],[End Date]],WEEKDAY(CP$5)&lt;&gt;1,WEEKDAY(CP$5)&lt;&gt;7),1,0))</calculatedColumnFormula>
    </tableColumn>
    <tableColumn id="96" xr3:uid="{170D66E2-6966-49B3-90E9-C53BD0A86311}" name="P87" dataDxfId="725">
      <calculatedColumnFormula>IF(AND(Tasks[[#This Row],[Duration]]=0,Tasks[[#This Row],[Start Date]]=CQ$5,NOT(ISBLANK(Tasks[[#This Row],[Duration]]))),-1,IF(AND(CQ$5&gt;=Tasks[[#This Row],[Start Date]],CQ$5&lt;=Tasks[[#This Row],[End Date]],WEEKDAY(CQ$5)&lt;&gt;1,WEEKDAY(CQ$5)&lt;&gt;7),1,0))</calculatedColumnFormula>
    </tableColumn>
    <tableColumn id="97" xr3:uid="{E725FBFD-4845-4872-81B8-B007265C5026}" name="P88" dataDxfId="724">
      <calculatedColumnFormula>IF(AND(Tasks[[#This Row],[Duration]]=0,Tasks[[#This Row],[Start Date]]=CR$5,NOT(ISBLANK(Tasks[[#This Row],[Duration]]))),-1,IF(AND(CR$5&gt;=Tasks[[#This Row],[Start Date]],CR$5&lt;=Tasks[[#This Row],[End Date]],WEEKDAY(CR$5)&lt;&gt;1,WEEKDAY(CR$5)&lt;&gt;7),1,0))</calculatedColumnFormula>
    </tableColumn>
    <tableColumn id="98" xr3:uid="{F646DE2C-22D8-4985-83B3-CFC9DE44DEE9}" name="P89" dataDxfId="723">
      <calculatedColumnFormula>IF(AND(Tasks[[#This Row],[Duration]]=0,Tasks[[#This Row],[Start Date]]=CS$5,NOT(ISBLANK(Tasks[[#This Row],[Duration]]))),-1,IF(AND(CS$5&gt;=Tasks[[#This Row],[Start Date]],CS$5&lt;=Tasks[[#This Row],[End Date]],WEEKDAY(CS$5)&lt;&gt;1,WEEKDAY(CS$5)&lt;&gt;7),1,0))</calculatedColumnFormula>
    </tableColumn>
    <tableColumn id="99" xr3:uid="{F5BDBC93-A9D3-4D59-B4EA-A525666C1F6B}" name="P90" dataDxfId="722">
      <calculatedColumnFormula>IF(AND(Tasks[[#This Row],[Duration]]=0,Tasks[[#This Row],[Start Date]]=CT$5,NOT(ISBLANK(Tasks[[#This Row],[Duration]]))),-1,IF(AND(CT$5&gt;=Tasks[[#This Row],[Start Date]],CT$5&lt;=Tasks[[#This Row],[End Date]],WEEKDAY(CT$5)&lt;&gt;1,WEEKDAY(CT$5)&lt;&gt;7),1,0))</calculatedColumnFormula>
    </tableColumn>
    <tableColumn id="100" xr3:uid="{C84B0660-41DC-465F-90F8-09AC1DD5E0F5}" name="P91" dataDxfId="721">
      <calculatedColumnFormula>IF(AND(Tasks[[#This Row],[Duration]]=0,Tasks[[#This Row],[Start Date]]=CU$5,NOT(ISBLANK(Tasks[[#This Row],[Duration]]))),-1,IF(AND(CU$5&gt;=Tasks[[#This Row],[Start Date]],CU$5&lt;=Tasks[[#This Row],[End Date]],WEEKDAY(CU$5)&lt;&gt;1,WEEKDAY(CU$5)&lt;&gt;7),1,0))</calculatedColumnFormula>
    </tableColumn>
    <tableColumn id="101" xr3:uid="{66F842AA-DDF0-4879-8D8B-668BE1A02CE4}" name="P92" dataDxfId="720">
      <calculatedColumnFormula>IF(AND(Tasks[[#This Row],[Duration]]=0,Tasks[[#This Row],[Start Date]]=CV$5,NOT(ISBLANK(Tasks[[#This Row],[Duration]]))),-1,IF(AND(CV$5&gt;=Tasks[[#This Row],[Start Date]],CV$5&lt;=Tasks[[#This Row],[End Date]],WEEKDAY(CV$5)&lt;&gt;1,WEEKDAY(CV$5)&lt;&gt;7),1,0))</calculatedColumnFormula>
    </tableColumn>
    <tableColumn id="102" xr3:uid="{CBF2B486-C600-41E8-B348-4DD1B46E1EEA}" name="P93" dataDxfId="719">
      <calculatedColumnFormula>IF(AND(Tasks[[#This Row],[Duration]]=0,Tasks[[#This Row],[Start Date]]=CW$5,NOT(ISBLANK(Tasks[[#This Row],[Duration]]))),-1,IF(AND(CW$5&gt;=Tasks[[#This Row],[Start Date]],CW$5&lt;=Tasks[[#This Row],[End Date]],WEEKDAY(CW$5)&lt;&gt;1,WEEKDAY(CW$5)&lt;&gt;7),1,0))</calculatedColumnFormula>
    </tableColumn>
    <tableColumn id="103" xr3:uid="{20C16F8E-81E6-4528-AE9C-EA52206FF4E7}" name="P94" dataDxfId="718">
      <calculatedColumnFormula>IF(AND(Tasks[[#This Row],[Duration]]=0,Tasks[[#This Row],[Start Date]]=CX$5,NOT(ISBLANK(Tasks[[#This Row],[Duration]]))),-1,IF(AND(CX$5&gt;=Tasks[[#This Row],[Start Date]],CX$5&lt;=Tasks[[#This Row],[End Date]],WEEKDAY(CX$5)&lt;&gt;1,WEEKDAY(CX$5)&lt;&gt;7),1,0))</calculatedColumnFormula>
    </tableColumn>
    <tableColumn id="104" xr3:uid="{10B2386A-F397-479A-AE33-AD0BE43E810E}" name="P95" dataDxfId="717">
      <calculatedColumnFormula>IF(AND(Tasks[[#This Row],[Duration]]=0,Tasks[[#This Row],[Start Date]]=CY$5,NOT(ISBLANK(Tasks[[#This Row],[Duration]]))),-1,IF(AND(CY$5&gt;=Tasks[[#This Row],[Start Date]],CY$5&lt;=Tasks[[#This Row],[End Date]],WEEKDAY(CY$5)&lt;&gt;1,WEEKDAY(CY$5)&lt;&gt;7),1,0))</calculatedColumnFormula>
    </tableColumn>
    <tableColumn id="105" xr3:uid="{094A42A8-7959-4BCB-A057-FA2AD0057C6F}" name="P96" dataDxfId="716">
      <calculatedColumnFormula>IF(AND(Tasks[[#This Row],[Duration]]=0,Tasks[[#This Row],[Start Date]]=CZ$5,NOT(ISBLANK(Tasks[[#This Row],[Duration]]))),-1,IF(AND(CZ$5&gt;=Tasks[[#This Row],[Start Date]],CZ$5&lt;=Tasks[[#This Row],[End Date]],WEEKDAY(CZ$5)&lt;&gt;1,WEEKDAY(CZ$5)&lt;&gt;7),1,0))</calculatedColumnFormula>
    </tableColumn>
    <tableColumn id="106" xr3:uid="{FC38AFD7-4B09-424E-A738-861C23FAA0B9}" name="P97" dataDxfId="715">
      <calculatedColumnFormula>IF(AND(Tasks[[#This Row],[Duration]]=0,Tasks[[#This Row],[Start Date]]=DA$5,NOT(ISBLANK(Tasks[[#This Row],[Duration]]))),-1,IF(AND(DA$5&gt;=Tasks[[#This Row],[Start Date]],DA$5&lt;=Tasks[[#This Row],[End Date]],WEEKDAY(DA$5)&lt;&gt;1,WEEKDAY(DA$5)&lt;&gt;7),1,0))</calculatedColumnFormula>
    </tableColumn>
    <tableColumn id="107" xr3:uid="{0841B08D-52BD-4BAD-8145-8B2AE676AF35}" name="P98" dataDxfId="714">
      <calculatedColumnFormula>IF(AND(Tasks[[#This Row],[Duration]]=0,Tasks[[#This Row],[Start Date]]=DB$5,NOT(ISBLANK(Tasks[[#This Row],[Duration]]))),-1,IF(AND(DB$5&gt;=Tasks[[#This Row],[Start Date]],DB$5&lt;=Tasks[[#This Row],[End Date]],WEEKDAY(DB$5)&lt;&gt;1,WEEKDAY(DB$5)&lt;&gt;7),1,0))</calculatedColumnFormula>
    </tableColumn>
    <tableColumn id="108" xr3:uid="{22A76DFD-3CD8-4A99-BF21-45D2AE5BE321}" name="P99" dataDxfId="713">
      <calculatedColumnFormula>IF(AND(Tasks[[#This Row],[Duration]]=0,Tasks[[#This Row],[Start Date]]=DC$5,NOT(ISBLANK(Tasks[[#This Row],[Duration]]))),-1,IF(AND(DC$5&gt;=Tasks[[#This Row],[Start Date]],DC$5&lt;=Tasks[[#This Row],[End Date]],WEEKDAY(DC$5)&lt;&gt;1,WEEKDAY(DC$5)&lt;&gt;7),1,0))</calculatedColumnFormula>
    </tableColumn>
    <tableColumn id="109" xr3:uid="{7C94649B-21E4-4699-9F9D-354D08B4F087}" name="P100" dataDxfId="712">
      <calculatedColumnFormula>IF(AND(Tasks[[#This Row],[Duration]]=0,Tasks[[#This Row],[Start Date]]=DD$5,NOT(ISBLANK(Tasks[[#This Row],[Duration]]))),-1,IF(AND(DD$5&gt;=Tasks[[#This Row],[Start Date]],DD$5&lt;=Tasks[[#This Row],[End Date]],WEEKDAY(DD$5)&lt;&gt;1,WEEKDAY(DD$5)&lt;&gt;7),1,0))</calculatedColumnFormula>
    </tableColumn>
    <tableColumn id="116" xr3:uid="{4E0213FC-059C-4049-AB40-966F9ACCCD22}" name="P101" dataDxfId="711"/>
    <tableColumn id="117" xr3:uid="{F7788CA6-12E2-4781-8799-2CC6809765A4}" name="P102" dataDxfId="710"/>
    <tableColumn id="118" xr3:uid="{222A9468-A3E2-4170-B6F7-D4CC3D9BED56}" name="P103" dataDxfId="709"/>
    <tableColumn id="119" xr3:uid="{9EC79683-DF21-40F3-AFB2-4BB69FCF9D08}" name="P104" dataDxfId="708"/>
    <tableColumn id="120" xr3:uid="{B4DFFF13-973E-42F0-A382-EE2671478F28}" name="P105" dataDxfId="707"/>
    <tableColumn id="121" xr3:uid="{3DD8359C-6FDA-4B36-8EF7-72E20A9E53A6}" name="P106" dataDxfId="706"/>
    <tableColumn id="122" xr3:uid="{C154ABAF-248C-4BA0-BC83-20FC751605FE}" name="P107" dataDxfId="705"/>
    <tableColumn id="123" xr3:uid="{B40F6C76-E076-4608-96E8-6BE968FB0689}" name="P108" dataDxfId="704"/>
    <tableColumn id="124" xr3:uid="{D28CEBEE-FCD4-40BB-8F38-CB4783C5F807}" name="P109" dataDxfId="703"/>
    <tableColumn id="125" xr3:uid="{17932C7B-7894-4C2D-8269-DB71400E567D}" name="P110" dataDxfId="702"/>
    <tableColumn id="126" xr3:uid="{36ED7338-F34F-4E5E-AE32-9570748CC6CA}" name="P111" dataDxfId="701"/>
    <tableColumn id="127" xr3:uid="{0C673EBC-16A7-4995-B1F3-AC07B649AE09}" name="P112" dataDxfId="700"/>
    <tableColumn id="128" xr3:uid="{F71C5891-0E33-4742-A0F5-1D628D988D7D}" name="P113" dataDxfId="699"/>
    <tableColumn id="129" xr3:uid="{037DD7DC-8535-4850-B88A-4368085716E5}" name="P114" dataDxfId="698"/>
    <tableColumn id="130" xr3:uid="{D28250C6-805B-406D-AD19-BC1CB510BC53}" name="P115" dataDxfId="697"/>
    <tableColumn id="131" xr3:uid="{E2E2F6C6-D965-4F51-A906-320C3C2B040B}" name="P116" dataDxfId="696"/>
    <tableColumn id="132" xr3:uid="{8283E5D7-927D-4192-9FE2-1A2C99772D55}" name="P117" dataDxfId="695"/>
    <tableColumn id="133" xr3:uid="{2CCE4A82-74E0-48CE-BDAD-9B2625424E6A}" name="P118" dataDxfId="694"/>
    <tableColumn id="134" xr3:uid="{5FB916FB-5402-4D0F-A00E-D9F93B169552}" name="P119" dataDxfId="693"/>
    <tableColumn id="135" xr3:uid="{CAB3C432-C54E-4DFB-BAF5-B422C150390F}" name="P120" dataDxfId="692"/>
    <tableColumn id="136" xr3:uid="{8C5231E0-E490-490F-86B9-2732C37F923D}" name="P121" dataDxfId="691"/>
    <tableColumn id="137" xr3:uid="{0C0941E3-4348-4134-8684-CF6938C24450}" name="P122" dataDxfId="690"/>
    <tableColumn id="138" xr3:uid="{DEB1D07E-1B61-4FD8-BB1F-4E152018994A}" name="P123" dataDxfId="689"/>
    <tableColumn id="139" xr3:uid="{91B0FE03-855F-418E-86C5-5F7D4FCF2719}" name="P124" dataDxfId="688"/>
    <tableColumn id="140" xr3:uid="{DD8AB7B1-EB3A-4030-BE6A-EAE8ADDC1936}" name="P125" dataDxfId="687"/>
    <tableColumn id="141" xr3:uid="{50232D27-BAB8-401F-A2B7-F8DA7BAA8B02}" name="P126" dataDxfId="686"/>
    <tableColumn id="142" xr3:uid="{CAD97277-6FDF-4601-842F-D530D42DFDE2}" name="P127" dataDxfId="685"/>
    <tableColumn id="143" xr3:uid="{48E8AD28-B682-4774-8B39-3D27C579CB23}" name="P128" dataDxfId="684"/>
    <tableColumn id="144" xr3:uid="{14ACD4BC-BB5B-4140-949C-BF392930AB3D}" name="P129" dataDxfId="683"/>
    <tableColumn id="145" xr3:uid="{F14F6DFA-A698-4F25-A079-5DA74C950923}" name="P130" dataDxfId="682"/>
    <tableColumn id="146" xr3:uid="{49763A57-28A5-4328-ABD3-1392066D202D}" name="P131" dataDxfId="681"/>
    <tableColumn id="147" xr3:uid="{3689C818-6948-4CB1-AF0D-4C832D493D82}" name="P132" dataDxfId="680"/>
    <tableColumn id="148" xr3:uid="{A14F66FF-40B4-4204-A874-B907F214645D}" name="P133" dataDxfId="679"/>
    <tableColumn id="149" xr3:uid="{9ACD0A40-2133-4A3E-A405-367831FDA934}" name="P134" dataDxfId="678"/>
    <tableColumn id="150" xr3:uid="{30FC664C-1E95-4B77-A881-711749097660}" name="P135" dataDxfId="677"/>
    <tableColumn id="151" xr3:uid="{61CDD0AE-3218-45AA-9141-44FA800E00B5}" name="P136" dataDxfId="676"/>
    <tableColumn id="152" xr3:uid="{329D34DC-2E77-4AA6-8CF7-2A2EABF79269}" name="P137" dataDxfId="675"/>
    <tableColumn id="153" xr3:uid="{9C8A9F63-703A-41F1-B341-7A74C72F4AE1}" name="P138" dataDxfId="674"/>
    <tableColumn id="154" xr3:uid="{C0322192-CFDF-4F28-85CA-0C1572AB6AE7}" name="P139" dataDxfId="673"/>
    <tableColumn id="155" xr3:uid="{7954B374-290E-4E84-9159-B050AF780BF9}" name="P140" dataDxfId="672"/>
    <tableColumn id="156" xr3:uid="{BF9900A1-75C5-4240-BB92-37D11613B1CD}" name="P141" dataDxfId="671"/>
    <tableColumn id="157" xr3:uid="{58DBB1D7-1E7D-49A8-B74A-F54AED7A42FA}" name="P142" dataDxfId="670"/>
    <tableColumn id="158" xr3:uid="{F4BC1C53-BD61-4A5C-BBAC-B6DBCA94A6FC}" name="P143" dataDxfId="669"/>
    <tableColumn id="159" xr3:uid="{FAAEB9C8-7B75-4691-B815-3313CD3DD672}" name="P144" dataDxfId="668"/>
    <tableColumn id="160" xr3:uid="{792CCA51-0890-4F2A-98C5-77EF12C1C4CF}" name="P145" dataDxfId="667"/>
    <tableColumn id="161" xr3:uid="{45EA7903-AEFD-4690-BAD6-868E4C3A2E80}" name="P146" dataDxfId="666"/>
    <tableColumn id="162" xr3:uid="{4B017A51-F644-40F7-B2A6-B216F76D103E}" name="P147" dataDxfId="665"/>
    <tableColumn id="163" xr3:uid="{FC0C6E5C-DC81-4ACC-A69C-4ADD4162850C}" name="P148" dataDxfId="664"/>
    <tableColumn id="164" xr3:uid="{2EEC0D72-4C13-47D7-94C7-255FD0EF1AB3}" name="P149" dataDxfId="663"/>
    <tableColumn id="165" xr3:uid="{2329DBFB-733A-4753-BFBD-877E1FCB016F}" name="P150" dataDxfId="662"/>
    <tableColumn id="166" xr3:uid="{8FF9BB4E-359F-4C22-BDED-0075DB3A51D4}" name="P151" dataDxfId="661"/>
    <tableColumn id="167" xr3:uid="{23CA3F56-53B1-404E-B51D-840F8C61F314}" name="P152" dataDxfId="660"/>
    <tableColumn id="168" xr3:uid="{76B4C198-BEA8-4A5B-8B89-EFD8F8F371F0}" name="P153" dataDxfId="659"/>
    <tableColumn id="169" xr3:uid="{911415EB-13CB-4BF1-82FB-53CE70FB3C4A}" name="P154" dataDxfId="658"/>
    <tableColumn id="170" xr3:uid="{C9D76B52-65D4-43B9-92E7-FF2499C35D0E}" name="P155" dataDxfId="657"/>
    <tableColumn id="171" xr3:uid="{F3366406-3FB2-4E61-BDF3-C16A65A0E4C5}" name="P156" dataDxfId="656"/>
    <tableColumn id="172" xr3:uid="{8ADE8455-26E5-48C6-AA4F-D12F6536B4DD}" name="P157" dataDxfId="655"/>
    <tableColumn id="173" xr3:uid="{D2E493AD-C4A6-4839-8AFE-FB853ABA5ECA}" name="P158" dataDxfId="654"/>
    <tableColumn id="174" xr3:uid="{B0D9F4AA-3FA7-44C4-92C5-55655428FD15}" name="P159" dataDxfId="653"/>
    <tableColumn id="175" xr3:uid="{E5E4787A-204B-41CA-810F-5B79004EC424}" name="P160" dataDxfId="652"/>
    <tableColumn id="176" xr3:uid="{D8963D17-29F8-4B10-B742-5BC41CDF513A}" name="P161" dataDxfId="651"/>
    <tableColumn id="177" xr3:uid="{0DCC46A5-E3DF-4520-894F-EAA6D5B1745E}" name="P162" dataDxfId="650"/>
    <tableColumn id="178" xr3:uid="{71534A43-6151-4CF8-B740-1EFDBD748379}" name="P163" dataDxfId="649"/>
    <tableColumn id="179" xr3:uid="{81160431-D5BF-461D-B9AE-800DDFF6F17E}" name="P164" dataDxfId="648"/>
    <tableColumn id="180" xr3:uid="{A10C3B95-9B2A-4C75-B351-7A5E444911B5}" name="P165" dataDxfId="647"/>
    <tableColumn id="181" xr3:uid="{D1E2446B-7E57-4F59-B983-E142F5E584CB}" name="P166" dataDxfId="646"/>
    <tableColumn id="182" xr3:uid="{70823DA5-7F85-4961-A818-370A53227B95}" name="P167" dataDxfId="645"/>
    <tableColumn id="183" xr3:uid="{20B5C5AE-90DB-438B-BC2A-ED96E66174A8}" name="P168" dataDxfId="644"/>
    <tableColumn id="184" xr3:uid="{AA21FE42-D5A6-4A02-A4B2-C8667C1A8C74}" name="P169" dataDxfId="643"/>
    <tableColumn id="185" xr3:uid="{71DE7A65-B374-4D1E-B7B3-57B60D5E9BC1}" name="P170" dataDxfId="642"/>
    <tableColumn id="186" xr3:uid="{4CAFED11-BD12-4977-9D0F-84C4138043EC}" name="P171" dataDxfId="641"/>
    <tableColumn id="187" xr3:uid="{9D1D7A8C-C5A1-4194-9D12-C6FE4C7AAEFA}" name="P172" dataDxfId="640"/>
    <tableColumn id="188" xr3:uid="{7E7ED978-BF45-47F7-A752-70AAD1195519}" name="P173" dataDxfId="639"/>
    <tableColumn id="189" xr3:uid="{8533CC28-B503-4B01-A024-F91BF46AB88F}" name="P174" dataDxfId="638"/>
    <tableColumn id="190" xr3:uid="{915DB81D-0344-451C-90C0-A629754C699B}" name="P175" dataDxfId="637"/>
    <tableColumn id="191" xr3:uid="{57D07097-F256-46CC-861D-58CC0FB1998D}" name="P176" dataDxfId="636"/>
    <tableColumn id="192" xr3:uid="{456D0513-88E5-4865-A1E8-4810F8005A7D}" name="P177" dataDxfId="635"/>
    <tableColumn id="193" xr3:uid="{EB7683F0-3A89-42CC-AA4E-FA047AB1DD0A}" name="P178" dataDxfId="634"/>
    <tableColumn id="194" xr3:uid="{22A26602-CD86-4C89-AE43-0BB36592831C}" name="P179" dataDxfId="633"/>
    <tableColumn id="195" xr3:uid="{35CE7007-948C-4092-8FBF-67B4DA45D889}" name="P180" dataDxfId="632"/>
    <tableColumn id="196" xr3:uid="{C8B49FAC-7A03-40A4-8D66-0AA82713C949}" name="P181" dataDxfId="631"/>
    <tableColumn id="197" xr3:uid="{EE76EFFA-7270-41F6-9D92-6B195E26F690}" name="P182" dataDxfId="630"/>
    <tableColumn id="198" xr3:uid="{3A46E34E-1BF3-4478-93D8-822457AC47E7}" name="P183" dataDxfId="629"/>
    <tableColumn id="199" xr3:uid="{13A69D36-FDFE-4F6E-B47B-0DC07B47757D}" name="P184" dataDxfId="628"/>
    <tableColumn id="200" xr3:uid="{94B76AB8-563D-4768-9F7A-D5E33E23521E}" name="P185" dataDxfId="627"/>
    <tableColumn id="201" xr3:uid="{8751B188-A76D-4709-ACCD-01C950C182A5}" name="P186" dataDxfId="626"/>
    <tableColumn id="202" xr3:uid="{E3E76764-625B-41A8-9FA5-3EA0C072339E}" name="P187" dataDxfId="625"/>
    <tableColumn id="203" xr3:uid="{9BB47357-B107-4187-ABAE-60E10DFA104A}" name="P188" dataDxfId="624"/>
    <tableColumn id="204" xr3:uid="{C7C4AE58-A645-45CB-8432-3D08A97A5F34}" name="P189" dataDxfId="623"/>
    <tableColumn id="205" xr3:uid="{05160588-0ABE-45B4-8908-4952068FF19F}" name="P190" dataDxfId="622"/>
    <tableColumn id="206" xr3:uid="{A03A18DA-4EC8-4532-A53D-994DDBF5C561}" name="P191" dataDxfId="621"/>
    <tableColumn id="207" xr3:uid="{17D7BED8-28A9-4BE3-BFF2-74BCA99D095B}" name="P192" dataDxfId="620"/>
    <tableColumn id="208" xr3:uid="{2A280F22-C29D-4AD4-951B-0070E44B3E43}" name="P193" dataDxfId="619"/>
    <tableColumn id="209" xr3:uid="{85499E4F-4FBC-4D43-B844-664134BD8B41}" name="P194" dataDxfId="618"/>
    <tableColumn id="210" xr3:uid="{69B97E5D-017F-4860-AE11-DEB69DCC9092}" name="P195" dataDxfId="617"/>
    <tableColumn id="211" xr3:uid="{A35F70E1-6E9F-45C0-B9AA-329BDA04BD0D}" name="P196" dataDxfId="616"/>
    <tableColumn id="212" xr3:uid="{7235D70B-7AA8-409D-9964-36778A2B8700}" name="P197" dataDxfId="615"/>
    <tableColumn id="213" xr3:uid="{196A7A28-586D-42BA-99D1-3A8BEBF2438A}" name="P198" dataDxfId="614"/>
    <tableColumn id="214" xr3:uid="{2840381C-3174-4EB6-BD22-C5D1A3EDDEF5}" name="P199" dataDxfId="613"/>
    <tableColumn id="215" xr3:uid="{F85616F2-C1D8-4FAE-BF76-B72846A8B185}" name="P200" dataDxfId="612"/>
    <tableColumn id="242" xr3:uid="{275A0810-8147-4198-9613-7ADC0F5BDAA7}" name="P201" dataDxfId="611"/>
    <tableColumn id="243" xr3:uid="{7C7EC98F-785E-4DE9-84FF-195B53755295}" name="P202" dataDxfId="610"/>
    <tableColumn id="244" xr3:uid="{B3A0372F-9E65-48F6-8A9E-E38EE64BCC02}" name="P203" dataDxfId="609"/>
    <tableColumn id="245" xr3:uid="{6840B1CF-F34C-475D-B107-B6D9897018F8}" name="P204" dataDxfId="608"/>
    <tableColumn id="246" xr3:uid="{CF5F58C3-A201-4290-865E-2DAF147BE26F}" name="P205" dataDxfId="607"/>
    <tableColumn id="247" xr3:uid="{D3C2EBB1-0D13-4C17-9222-8BCE3AE6CBB6}" name="P206" dataDxfId="606"/>
    <tableColumn id="248" xr3:uid="{0C466CF3-6AE3-454E-9817-0C39420F360D}" name="P207" dataDxfId="605"/>
    <tableColumn id="249" xr3:uid="{242118DF-0168-4BE8-90EE-C939E5A020CB}" name="P208" dataDxfId="604"/>
    <tableColumn id="250" xr3:uid="{DDCD2EC6-8252-4540-951F-6085C8CEF2BD}" name="P209" dataDxfId="603"/>
    <tableColumn id="251" xr3:uid="{166E6E9D-2409-4E92-B14C-4B89D2B23FD2}" name="P210" dataDxfId="602"/>
    <tableColumn id="252" xr3:uid="{A0A36EF0-2E41-4584-BE29-7D601C2433E9}" name="P211" dataDxfId="601"/>
    <tableColumn id="253" xr3:uid="{925B26FC-6DD7-41D1-9554-B1F3F95447D5}" name="P212" dataDxfId="600"/>
    <tableColumn id="254" xr3:uid="{2EE1052D-3ADB-402F-86B3-A0440BD75E0E}" name="P213" dataDxfId="599"/>
    <tableColumn id="255" xr3:uid="{2DE3C408-9827-408D-B10B-EB1090242D3A}" name="P214" dataDxfId="598"/>
    <tableColumn id="256" xr3:uid="{0255FC09-3073-4BA3-B10D-ADBBED96408A}" name="P215" dataDxfId="597"/>
    <tableColumn id="257" xr3:uid="{7249BD4B-EC34-4859-A52C-2771F3D82EE2}" name="P216" dataDxfId="596"/>
    <tableColumn id="258" xr3:uid="{C76CEB78-A4E7-4641-BDE9-D9D86B4185A0}" name="P217" dataDxfId="595"/>
    <tableColumn id="259" xr3:uid="{7230CAC4-552F-438B-B05C-E9B0177F00A3}" name="P218" dataDxfId="594"/>
    <tableColumn id="260" xr3:uid="{D404274C-E512-4AFD-B0F8-EA7A959782F1}" name="P219" dataDxfId="593"/>
    <tableColumn id="261" xr3:uid="{EB4B06EA-5A63-4F67-9B91-BDDF4DD28580}" name="P220" dataDxfId="592"/>
    <tableColumn id="262" xr3:uid="{44E2AEAB-0C3F-4368-8AF7-A7BAFF0B45ED}" name="P221" dataDxfId="591"/>
    <tableColumn id="263" xr3:uid="{0ED3575E-B6FD-4E6C-9107-0B70AFE3561D}" name="P222" dataDxfId="590"/>
    <tableColumn id="264" xr3:uid="{E6F84CD5-32EE-47E1-92C2-2FB1AB71023C}" name="P223" dataDxfId="589"/>
    <tableColumn id="265" xr3:uid="{069C5D46-2EE1-4D56-A9DD-72CE9CAFEAFD}" name="P224" dataDxfId="588"/>
    <tableColumn id="266" xr3:uid="{170D2DB9-A8DC-420F-89AE-2E525258A317}" name="P225" dataDxfId="587"/>
    <tableColumn id="267" xr3:uid="{C2572628-5CA6-4F51-84EB-D75FEC87CEE4}" name="P226" dataDxfId="586"/>
    <tableColumn id="268" xr3:uid="{1CE6EAC5-3EEF-4A05-B658-DCD8FB8A2BED}" name="P227" dataDxfId="585"/>
    <tableColumn id="269" xr3:uid="{ED25DBCB-A72B-4178-A673-CB4027A5DC0E}" name="P228" dataDxfId="584"/>
    <tableColumn id="270" xr3:uid="{93686474-E3C3-4FDB-9AD6-5C8C709CD813}" name="P229" dataDxfId="583"/>
    <tableColumn id="271" xr3:uid="{00435A2C-10A9-4E3F-96BE-AB9F0DA85FDA}" name="P230" dataDxfId="582"/>
    <tableColumn id="272" xr3:uid="{A30E3025-D170-4CC3-8F5D-9EC241A5F0EF}" name="P231" dataDxfId="581"/>
    <tableColumn id="273" xr3:uid="{A2274636-7ADE-4DC5-990E-59A3E87C0D24}" name="P232" dataDxfId="580"/>
    <tableColumn id="274" xr3:uid="{6E4642F1-071B-4B9D-A304-E26F1A1C1690}" name="P233" dataDxfId="579"/>
    <tableColumn id="275" xr3:uid="{D97C2285-321D-4420-AD52-F226C77764E1}" name="P234" dataDxfId="578"/>
    <tableColumn id="276" xr3:uid="{5F526EA8-9F07-4A7B-AEC3-323544E4946D}" name="P235" dataDxfId="577"/>
    <tableColumn id="277" xr3:uid="{DDEF6AA8-6F88-415C-A9C0-285E8E7C610B}" name="P236" dataDxfId="576"/>
    <tableColumn id="278" xr3:uid="{67F5E858-D27F-4019-B0B4-9E9E1A6A9D9C}" name="P237" dataDxfId="575"/>
    <tableColumn id="279" xr3:uid="{D86EE9B8-AF22-4673-9FAE-1FB59312C247}" name="P238" dataDxfId="574"/>
    <tableColumn id="280" xr3:uid="{A1B3F8CC-EB2A-4B3A-B64B-F77E86806EB5}" name="P239" dataDxfId="573"/>
    <tableColumn id="281" xr3:uid="{99D4372F-E316-4261-B2F9-704F6DAA68DC}" name="P240" dataDxfId="572"/>
    <tableColumn id="282" xr3:uid="{8B3E2E19-952D-4EE4-9267-1849B23361E1}" name="P241" dataDxfId="571"/>
    <tableColumn id="283" xr3:uid="{E5AC6F8A-3A8B-41E9-B239-8FCEF6256104}" name="P242" dataDxfId="570"/>
    <tableColumn id="284" xr3:uid="{E4415D92-6F16-4009-A17B-8846AD7EED31}" name="P243" dataDxfId="569"/>
    <tableColumn id="285" xr3:uid="{CDEA4229-6A49-4089-A83B-6E43704C6CE5}" name="P244" dataDxfId="568"/>
    <tableColumn id="286" xr3:uid="{8E18E93C-FD5A-436E-B001-BF5176F9DB27}" name="P245" dataDxfId="567"/>
    <tableColumn id="287" xr3:uid="{7931AA7F-0C4E-4572-93BD-AD8E009EFE95}" name="P246" dataDxfId="566"/>
    <tableColumn id="288" xr3:uid="{B9B338A3-351E-403B-AECF-DDD64B5331C0}" name="P247" dataDxfId="565"/>
    <tableColumn id="289" xr3:uid="{5A00108C-1C11-4899-9603-C8D09DB93D99}" name="P248" dataDxfId="564"/>
    <tableColumn id="290" xr3:uid="{747B71AC-31B2-44B0-B2C6-A87DB18CF92B}" name="P249" dataDxfId="563"/>
    <tableColumn id="291" xr3:uid="{246674EC-AD58-4C72-9A93-8A18A4724B3D}" name="P250" dataDxfId="562"/>
    <tableColumn id="292" xr3:uid="{AE712490-59DA-4FFF-827E-B9CF17848FEF}" name="P251" dataDxfId="561"/>
    <tableColumn id="293" xr3:uid="{3B2E1E24-8110-49D7-876D-C192D2F6F016}" name="P252" dataDxfId="560"/>
    <tableColumn id="294" xr3:uid="{1E7D0A49-98DD-4DB2-8B5D-08F0D6B771D1}" name="P253" dataDxfId="559"/>
    <tableColumn id="295" xr3:uid="{7A407ACB-8CC6-4D49-8846-6B5A7B526BD1}" name="P254" dataDxfId="558"/>
    <tableColumn id="296" xr3:uid="{CC4A537F-B75D-48BB-B7EA-5E9D92CE378E}" name="P255" dataDxfId="557"/>
    <tableColumn id="297" xr3:uid="{3D7743A6-3FF0-45E1-B51A-C3D00DED9AB7}" name="P256" dataDxfId="556"/>
    <tableColumn id="298" xr3:uid="{A95E996A-B1EF-4878-B2CE-81CF54090F7F}" name="P257" dataDxfId="555"/>
    <tableColumn id="299" xr3:uid="{2795FE87-0735-4C01-A5B1-E58A2CBD771F}" name="P258" dataDxfId="554"/>
    <tableColumn id="300" xr3:uid="{DB617D2C-4DAD-47E4-95D2-635B52D3F8EC}" name="P259" dataDxfId="553"/>
    <tableColumn id="301" xr3:uid="{F10E2345-BD61-4A15-810B-D4F8E8A49DA5}" name="P260" dataDxfId="552"/>
    <tableColumn id="302" xr3:uid="{47EA95C7-AF2D-4AFE-8D11-46394BA83D72}" name="P261" dataDxfId="551"/>
    <tableColumn id="303" xr3:uid="{B2A8B97E-C938-47F0-A00A-36F0C8D838AA}" name="P262" dataDxfId="550"/>
    <tableColumn id="304" xr3:uid="{0F6E39A2-6A8E-46FC-9509-55A092A29EEB}" name="P263" dataDxfId="549"/>
    <tableColumn id="305" xr3:uid="{7EB66871-6CE3-4AC3-A72F-B249FDB21351}" name="P264" dataDxfId="548"/>
    <tableColumn id="306" xr3:uid="{CD0D73C6-F1BF-4C9D-80EF-E703E07EB877}" name="P265" dataDxfId="547"/>
    <tableColumn id="307" xr3:uid="{67A663B0-D50F-4066-8C5D-5A9837233AF0}" name="P266" dataDxfId="546"/>
    <tableColumn id="308" xr3:uid="{B716779F-86AD-4DCE-B799-24232FA21253}" name="P267" dataDxfId="545"/>
    <tableColumn id="309" xr3:uid="{0FCEF4F4-244C-4F0D-A2D8-DE70B85D845D}" name="P268" dataDxfId="544"/>
    <tableColumn id="310" xr3:uid="{7961E59B-CA96-47D1-A78E-ADDAD76EBA74}" name="P269" dataDxfId="543"/>
    <tableColumn id="311" xr3:uid="{E7ACCA21-91A4-4F4C-802D-6DAB9717538B}" name="P270" dataDxfId="542"/>
    <tableColumn id="312" xr3:uid="{4172873D-5868-4CD7-AEE6-D68DADA54A8C}" name="P271" dataDxfId="541"/>
    <tableColumn id="313" xr3:uid="{742B5F34-60E7-416D-B2E3-A0DCCDF61C01}" name="P272" dataDxfId="540"/>
    <tableColumn id="314" xr3:uid="{8CDE961D-3DBC-4E24-B974-D348D9842FA3}" name="P273" dataDxfId="539"/>
    <tableColumn id="315" xr3:uid="{611AB9EA-AE90-4947-8AC2-D524F36BF476}" name="P274" dataDxfId="538"/>
    <tableColumn id="316" xr3:uid="{40894C83-787E-45E5-8A91-9D76F47A9E9F}" name="P275" dataDxfId="537"/>
    <tableColumn id="317" xr3:uid="{7FCFC31C-5262-483A-BE6C-760B5F9FD8CF}" name="P276" dataDxfId="536"/>
    <tableColumn id="318" xr3:uid="{B38D2A81-E576-49B3-A12D-C91404888BFB}" name="P277" dataDxfId="535"/>
    <tableColumn id="319" xr3:uid="{7180D606-6540-4020-98B7-6D55348A27AF}" name="P278" dataDxfId="534"/>
    <tableColumn id="320" xr3:uid="{92CD7253-2593-40FA-900A-B66015FEF16C}" name="P279" dataDxfId="533"/>
    <tableColumn id="321" xr3:uid="{55D254C9-18AA-4235-9E6A-071DC508A5C6}" name="P280" dataDxfId="532"/>
    <tableColumn id="322" xr3:uid="{A21D451D-D65C-47B2-A098-C8AB390BE9C2}" name="P281" dataDxfId="531"/>
    <tableColumn id="323" xr3:uid="{9C1D07FD-E56A-40B1-80C5-BEE31682BF91}" name="P282" dataDxfId="530"/>
    <tableColumn id="324" xr3:uid="{DC4F8701-BCEB-46D2-8071-57C3FEB3FDED}" name="P283" dataDxfId="529"/>
    <tableColumn id="325" xr3:uid="{909C4F8A-2ECD-4972-87CF-C66BD641BB1D}" name="P284" dataDxfId="528"/>
    <tableColumn id="326" xr3:uid="{4D0E6ABB-4645-4EDB-87AA-2D4B712D7D0F}" name="P285" dataDxfId="527"/>
    <tableColumn id="327" xr3:uid="{C1E74CAF-0295-4DBF-8369-CE2E2E7D7E26}" name="P286" dataDxfId="526"/>
    <tableColumn id="328" xr3:uid="{797095C3-2817-4A8B-B54B-7227E9208EF7}" name="P287" dataDxfId="525"/>
    <tableColumn id="329" xr3:uid="{D8DCC586-795A-4769-A1AC-EC7046127C88}" name="P288" dataDxfId="524"/>
    <tableColumn id="330" xr3:uid="{9BED599F-7A2E-4158-9AA4-9503AE0C7CCC}" name="P289" dataDxfId="523"/>
    <tableColumn id="331" xr3:uid="{78C80CC4-75BE-44C7-9FCC-55EAF1AFDBCF}" name="P290" dataDxfId="522"/>
    <tableColumn id="332" xr3:uid="{8630ECAA-C479-43A3-9871-05A79B67DD27}" name="P291" dataDxfId="521"/>
    <tableColumn id="333" xr3:uid="{A03BF833-2A14-4C86-B66F-D352DE038220}" name="P292" dataDxfId="520"/>
    <tableColumn id="334" xr3:uid="{7E65FB4E-2F14-4A14-940F-16F2EBE1826C}" name="P293" dataDxfId="519"/>
    <tableColumn id="335" xr3:uid="{D1FE9694-8323-44CB-9213-DAB163178DA4}" name="P294" dataDxfId="518"/>
    <tableColumn id="336" xr3:uid="{069F99C7-74E5-47E3-99D2-461CAED4184D}" name="P295" dataDxfId="517"/>
    <tableColumn id="337" xr3:uid="{F94FF066-9650-441E-9009-209EBEE7FF6C}" name="P296" dataDxfId="516"/>
    <tableColumn id="338" xr3:uid="{D0E8A78D-3097-4010-A2F2-CE1FEC05AECC}" name="P297" dataDxfId="515"/>
    <tableColumn id="339" xr3:uid="{9B29DC6C-589F-4FE4-88C5-E2EFC9253B68}" name="P298" dataDxfId="514"/>
    <tableColumn id="340" xr3:uid="{80317A4B-3E53-4506-BA16-78BF7025E4FD}" name="P299" dataDxfId="513"/>
    <tableColumn id="341" xr3:uid="{3C6C071B-8203-4E6F-A9C6-FCB01863D38C}" name="P300" dataDxfId="512"/>
    <tableColumn id="342" xr3:uid="{C06A9AB8-1A57-4745-B418-036ACEC1DED3}" name="P301" dataDxfId="511"/>
    <tableColumn id="343" xr3:uid="{8FA6A1D1-2908-4337-AAB2-BD2B24B257D5}" name="P302" dataDxfId="510"/>
    <tableColumn id="344" xr3:uid="{D0533669-91C6-4DA8-A2C7-A63641CDAFEA}" name="P303" dataDxfId="509"/>
    <tableColumn id="345" xr3:uid="{E072D6F9-DE7E-4372-B8EB-5EB425C53A90}" name="P304" dataDxfId="508"/>
    <tableColumn id="346" xr3:uid="{20E351C7-80B5-461B-8A19-ED28594E85C1}" name="P305" dataDxfId="507"/>
    <tableColumn id="347" xr3:uid="{C0D3C266-97B5-4A70-933A-607E341D4CC6}" name="P306" dataDxfId="506"/>
    <tableColumn id="348" xr3:uid="{AA569E42-A1D1-412F-A8EB-8F28BC793E9D}" name="P307" dataDxfId="505"/>
    <tableColumn id="349" xr3:uid="{540E9309-1E74-4FAE-BC8B-90E6EC4130ED}" name="P308" dataDxfId="504"/>
    <tableColumn id="350" xr3:uid="{2D0E3D06-FDF8-4A6E-9657-839616F070D4}" name="P309" dataDxfId="503"/>
    <tableColumn id="351" xr3:uid="{365DC852-8548-4ABE-B6AD-EAC4778A7CBA}" name="P310" dataDxfId="502"/>
    <tableColumn id="352" xr3:uid="{7393394A-6F5F-4126-83F7-9F2147068374}" name="P311" dataDxfId="501"/>
    <tableColumn id="353" xr3:uid="{B5BB6119-B1DA-4A40-8994-E58445424C89}" name="P312" dataDxfId="500"/>
    <tableColumn id="354" xr3:uid="{DC4A866C-8B9B-4EDA-BDB5-54A55FA08C50}" name="P313" dataDxfId="499"/>
    <tableColumn id="355" xr3:uid="{EB2A8E58-2177-4CDB-8287-7DE0DA8E3800}" name="P314" dataDxfId="498"/>
    <tableColumn id="356" xr3:uid="{332B7B06-0E53-4119-B371-968231E531C6}" name="P315" dataDxfId="497"/>
    <tableColumn id="357" xr3:uid="{A2FB1758-7401-42C0-9467-A028CF9524A7}" name="P316" dataDxfId="496"/>
    <tableColumn id="358" xr3:uid="{59084D3F-C377-44E4-8BFF-DAC99294042F}" name="P317" dataDxfId="495"/>
    <tableColumn id="359" xr3:uid="{BFAE6737-A53D-4364-8076-5B008C060D9D}" name="P318" dataDxfId="494"/>
    <tableColumn id="360" xr3:uid="{9BAEB34A-C2C8-4762-8FB8-B24BA09B3B50}" name="P319" dataDxfId="493"/>
    <tableColumn id="361" xr3:uid="{4C749094-A13C-4CED-961F-ECA20A060AEC}" name="P320" dataDxfId="492"/>
    <tableColumn id="362" xr3:uid="{490AB433-A00D-49B6-9E60-B56E47C86BF8}" name="P321" dataDxfId="491"/>
    <tableColumn id="363" xr3:uid="{591B017D-75DD-4191-AD21-C23F48FC5F06}" name="P322" dataDxfId="490"/>
    <tableColumn id="364" xr3:uid="{12587257-E572-4451-8FDE-25E71862F132}" name="P323" dataDxfId="489"/>
    <tableColumn id="365" xr3:uid="{42432909-7B7B-42C6-97CD-2FD0CB12CBFA}" name="P324" dataDxfId="488"/>
    <tableColumn id="366" xr3:uid="{5C9623EE-1908-41B4-852A-C9D1CB1080C1}" name="P325" dataDxfId="487"/>
    <tableColumn id="367" xr3:uid="{8448C223-137D-4166-A777-82B908A55CD7}" name="P326" dataDxfId="486"/>
    <tableColumn id="368" xr3:uid="{3CFF24FF-7C8A-4F3F-82C4-E73CC9BB5D1B}" name="P327" dataDxfId="485"/>
    <tableColumn id="369" xr3:uid="{3561E04C-68B0-474E-B4CA-6CA585B8CBBE}" name="P328" dataDxfId="484"/>
    <tableColumn id="370" xr3:uid="{8DC1FA96-152E-43C4-93E5-DA040E7E0426}" name="P329" dataDxfId="483"/>
    <tableColumn id="371" xr3:uid="{E1859B90-E8EE-403B-B32A-2427700190D9}" name="P330" dataDxfId="482"/>
    <tableColumn id="372" xr3:uid="{E7CEF0E6-9B37-4FA0-8ACD-49FF3C8156CC}" name="P331" dataDxfId="481"/>
    <tableColumn id="373" xr3:uid="{8A638878-7B07-4548-91D4-C1D14E8F50C7}" name="P332" dataDxfId="480"/>
    <tableColumn id="374" xr3:uid="{467DED3C-6C65-4BBC-8116-30F25CE63EBE}" name="P333" dataDxfId="479"/>
    <tableColumn id="375" xr3:uid="{D7244527-0DA1-49E9-9C3A-9355B74B97CF}" name="P334" dataDxfId="478"/>
    <tableColumn id="376" xr3:uid="{E0646651-2824-4248-94A1-1A56A89D5B56}" name="P335" dataDxfId="477"/>
    <tableColumn id="377" xr3:uid="{BCB2AD6B-93B2-4CF0-9B46-AFAE9069B825}" name="P336" dataDxfId="476"/>
    <tableColumn id="378" xr3:uid="{6A20E199-F542-4EFB-9C20-391EB74BDDB4}" name="P337" dataDxfId="475"/>
    <tableColumn id="379" xr3:uid="{110C395F-2687-4CA6-9DC1-2C9798C20A5C}" name="P338" dataDxfId="474"/>
    <tableColumn id="380" xr3:uid="{3A1E4695-807B-4E9D-BD9A-39D54C59C18B}" name="P339" dataDxfId="473"/>
    <tableColumn id="381" xr3:uid="{E7DF8DC4-790F-4E1A-A686-CE03A28D4BDD}" name="P340" dataDxfId="472"/>
    <tableColumn id="382" xr3:uid="{EEF2F5CC-2426-4BEA-9C91-C090B4E70C9D}" name="P341" dataDxfId="471"/>
    <tableColumn id="383" xr3:uid="{440B6AFE-6BED-42FC-A3AA-3F8B83454EAC}" name="P342" dataDxfId="470"/>
    <tableColumn id="384" xr3:uid="{6FCC465F-6A6E-4DBC-A7D2-36D6A7F025EE}" name="P343" dataDxfId="469"/>
    <tableColumn id="385" xr3:uid="{BA54FAF2-3B1E-408C-92F8-B2984542F87C}" name="P344" dataDxfId="468"/>
    <tableColumn id="386" xr3:uid="{ED2D943C-D6D1-4475-8A57-69E808F08B21}" name="P345" dataDxfId="467"/>
    <tableColumn id="387" xr3:uid="{E81EBFAE-4593-4D1E-8B79-2CDC5051375F}" name="P346" dataDxfId="466"/>
    <tableColumn id="388" xr3:uid="{8C770708-E1E5-4656-B88C-8763F2D9A4E2}" name="P347" dataDxfId="465"/>
    <tableColumn id="389" xr3:uid="{180AB2D7-1FC4-4BBF-B3B2-BC50215D5687}" name="P348" dataDxfId="464"/>
    <tableColumn id="390" xr3:uid="{48C9AA08-CC0C-4AD8-801E-8DE90891961E}" name="P349" dataDxfId="463"/>
    <tableColumn id="391" xr3:uid="{F6CCEAA9-99C9-4330-9F55-A71D8E37557F}" name="P350" dataDxfId="462"/>
    <tableColumn id="392" xr3:uid="{3AD3EA94-1A70-4B45-8E82-DA92B168CDBA}" name="P351" dataDxfId="461"/>
    <tableColumn id="393" xr3:uid="{60E1C977-98B4-4215-8567-45FF66A24E5C}" name="P352" dataDxfId="460"/>
    <tableColumn id="394" xr3:uid="{835E939C-42DB-4F7D-B24C-AF4CBCEC3B46}" name="P353" dataDxfId="459"/>
    <tableColumn id="395" xr3:uid="{0ADE9D52-B6CA-4C96-944E-0448B191E794}" name="P354" dataDxfId="458"/>
    <tableColumn id="396" xr3:uid="{2820E9CD-2060-4570-AC6D-A83048787BC5}" name="P355" dataDxfId="457"/>
    <tableColumn id="397" xr3:uid="{F23DF8EB-B535-4023-9BD7-8071B8881C02}" name="P356" dataDxfId="456"/>
    <tableColumn id="398" xr3:uid="{1C3D1064-EC87-43F4-8720-CC6C2E37CEC6}" name="P357" dataDxfId="455"/>
    <tableColumn id="399" xr3:uid="{C1500FC9-F18F-4433-92E4-AF3E68E6DA1B}" name="P358" dataDxfId="454"/>
    <tableColumn id="400" xr3:uid="{7DF66717-962F-483E-B750-3AAB3693BE47}" name="P359" dataDxfId="453"/>
    <tableColumn id="401" xr3:uid="{93A1DC74-4BED-429E-A3BD-A254C04C379B}" name="P360" dataDxfId="452"/>
    <tableColumn id="402" xr3:uid="{62E67D3B-C3A1-4BB1-8EB3-0436D671A9F8}" name="P361" dataDxfId="451"/>
    <tableColumn id="403" xr3:uid="{A74C4A37-FC09-41A1-95BC-4D0D5AD61BF1}" name="P362" dataDxfId="450"/>
    <tableColumn id="404" xr3:uid="{6B99D2C3-2733-4B4F-8A57-2F610EBED418}" name="P363" dataDxfId="449"/>
    <tableColumn id="405" xr3:uid="{08E6E1D4-CF4E-44FB-8601-B51BD5F02FF1}" name="P364" dataDxfId="448"/>
    <tableColumn id="406" xr3:uid="{7CDD277A-3838-48ED-9140-5ADE7A663D57}" name="P365" dataDxfId="447"/>
    <tableColumn id="407" xr3:uid="{28457F2E-4EDC-466A-A77A-EE4BE722084A}" name="P366" dataDxfId="446"/>
    <tableColumn id="424" xr3:uid="{3ADEB75D-2DA5-4D61-8030-608F1E290DFA}" name="P367" dataDxfId="445"/>
    <tableColumn id="425" xr3:uid="{D943442D-95FC-45C4-B95B-5E8966CCACFC}" name="P368" dataDxfId="444"/>
    <tableColumn id="426" xr3:uid="{A343383B-471D-48B8-B7C5-1DA8A882BF2E}" name="P369" dataDxfId="443"/>
    <tableColumn id="427" xr3:uid="{DC527FB7-325D-4E1F-9FAE-3EECC1E920C9}" name="P370" dataDxfId="442"/>
    <tableColumn id="428" xr3:uid="{BF9C5509-EB9A-4C02-9502-4B4D32368868}" name="P371" dataDxfId="441"/>
    <tableColumn id="429" xr3:uid="{34E5A7D9-2420-4927-A99A-954CC3EB1120}" name="P372" dataDxfId="440"/>
    <tableColumn id="430" xr3:uid="{99AF6DFA-C4B4-4BEA-9FB9-A9CDA5B59BD1}" name="P373" dataDxfId="439"/>
    <tableColumn id="431" xr3:uid="{A28711A2-5A7A-4517-B3F4-01D037E9F1FF}" name="P374" dataDxfId="438"/>
    <tableColumn id="432" xr3:uid="{C23A8727-D408-4F20-8651-5E26177DB3EF}" name="P375" dataDxfId="437"/>
    <tableColumn id="433" xr3:uid="{7F6CC147-3F1F-4D7D-9843-FA7DADDC8FD3}" name="P376" dataDxfId="436"/>
    <tableColumn id="434" xr3:uid="{24C23E4A-CC2E-4BAD-B47D-798AA1C36424}" name="P377" dataDxfId="435"/>
    <tableColumn id="435" xr3:uid="{3F8B71A0-7286-4F72-9F34-C4DB9956E0A3}" name="P378" dataDxfId="434"/>
    <tableColumn id="436" xr3:uid="{4D1B03E6-0A8C-4663-AF63-72C892D189D7}" name="P379" dataDxfId="433"/>
    <tableColumn id="437" xr3:uid="{A71CD69E-1069-46E8-9397-8B040D30D098}" name="P380" dataDxfId="432"/>
    <tableColumn id="438" xr3:uid="{6F355A8D-60C7-4D89-81A9-8BE421ACF3A4}" name="P381" dataDxfId="431"/>
    <tableColumn id="439" xr3:uid="{C47C067F-E9AD-438F-8453-9BE155A745FC}" name="P382" dataDxfId="430"/>
    <tableColumn id="440" xr3:uid="{413DDF28-7F47-45AB-9CF3-DF0F68A33589}" name="P383" dataDxfId="429"/>
    <tableColumn id="441" xr3:uid="{9D4074DC-1499-4560-9CFB-B92E4AB98046}" name="P384" dataDxfId="428"/>
    <tableColumn id="442" xr3:uid="{12A5F620-F049-45CE-82ED-53EA026D5E57}" name="P385" dataDxfId="427"/>
    <tableColumn id="443" xr3:uid="{B3D19093-EDCA-4A92-BC6A-DEF3CE2ECE96}" name="P386" dataDxfId="426"/>
    <tableColumn id="444" xr3:uid="{15898A5E-EB63-4E32-B0D8-31DC10342DDA}" name="P387" dataDxfId="425"/>
    <tableColumn id="445" xr3:uid="{BBBDEF7E-7B4E-419B-9180-862ED9A0FE8E}" name="P388" dataDxfId="424"/>
    <tableColumn id="446" xr3:uid="{A5B8772C-76A0-4800-AC2D-91CEB7189879}" name="P389" dataDxfId="423"/>
    <tableColumn id="447" xr3:uid="{A9BB85D7-B289-41C9-B802-FBD110E98F7D}" name="P390" dataDxfId="422"/>
    <tableColumn id="448" xr3:uid="{F12B41F5-DF2A-4748-B1E0-F8B6E9FAE779}" name="P391" dataDxfId="421"/>
    <tableColumn id="449" xr3:uid="{DE409143-00C2-4A07-9937-E88D25990B6F}" name="P392" dataDxfId="420"/>
    <tableColumn id="450" xr3:uid="{CDF6639D-61FD-4F28-961B-884A544D0ED8}" name="P393" dataDxfId="419"/>
    <tableColumn id="451" xr3:uid="{F9A8E5A2-7BB6-40C4-B004-C17E6FAF9EF8}" name="P394" dataDxfId="418"/>
    <tableColumn id="452" xr3:uid="{480DB918-6DA5-4667-A343-5D714C78B383}" name="P395" dataDxfId="417"/>
    <tableColumn id="453" xr3:uid="{3E108D38-A80B-4589-8830-029B72A201F3}" name="P396" dataDxfId="416"/>
    <tableColumn id="454" xr3:uid="{C99C16B3-2B71-454F-827E-F1A3759CD272}" name="P397" dataDxfId="415"/>
    <tableColumn id="455" xr3:uid="{4AA94248-A15B-4E58-8D35-A05CE55D8FCB}" name="P398" dataDxfId="414"/>
    <tableColumn id="456" xr3:uid="{1A6329DA-EFC6-41AD-8C77-9B687F7DC9FA}" name="P399" dataDxfId="413"/>
    <tableColumn id="457" xr3:uid="{42D2318E-5C53-4216-A00E-F759BD845BAE}" name="P400" dataDxfId="412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7BF1DC-E1EA-46FA-80F4-166456905ECA}" name="Tasks3" displayName="Tasks3" ref="A7:OR107" totalsRowShown="0" headerRowDxfId="409" tableBorderDxfId="408">
  <autoFilter ref="A7:OR107" xr:uid="{59599F8D-9EE9-4519-8979-F9A60B551FC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  <filterColumn colId="91" hiddenButton="1"/>
    <filterColumn colId="92" hiddenButton="1"/>
    <filterColumn colId="93" hiddenButton="1"/>
    <filterColumn colId="94" hiddenButton="1"/>
    <filterColumn colId="95" hiddenButton="1"/>
    <filterColumn colId="96" hiddenButton="1"/>
    <filterColumn colId="97" hiddenButton="1"/>
    <filterColumn colId="98" hiddenButton="1"/>
    <filterColumn colId="99" hiddenButton="1"/>
    <filterColumn colId="100" hiddenButton="1"/>
    <filterColumn colId="101" hiddenButton="1"/>
    <filterColumn colId="102" hiddenButton="1"/>
    <filterColumn colId="103" hiddenButton="1"/>
    <filterColumn colId="104" hiddenButton="1"/>
    <filterColumn colId="105" hiddenButton="1"/>
    <filterColumn colId="106" hiddenButton="1"/>
    <filterColumn colId="107" hiddenButton="1"/>
    <filterColumn colId="108" hiddenButton="1"/>
    <filterColumn colId="109" hiddenButton="1"/>
    <filterColumn colId="110" hiddenButton="1"/>
    <filterColumn colId="111" hiddenButton="1"/>
    <filterColumn colId="112" hiddenButton="1"/>
    <filterColumn colId="113" hiddenButton="1"/>
    <filterColumn colId="114" hiddenButton="1"/>
    <filterColumn colId="115" hiddenButton="1"/>
    <filterColumn colId="116" hiddenButton="1"/>
    <filterColumn colId="117" hiddenButton="1"/>
    <filterColumn colId="118" hiddenButton="1"/>
    <filterColumn colId="119" hiddenButton="1"/>
    <filterColumn colId="120" hiddenButton="1"/>
    <filterColumn colId="121" hiddenButton="1"/>
    <filterColumn colId="122" hiddenButton="1"/>
    <filterColumn colId="123" hiddenButton="1"/>
    <filterColumn colId="124" hiddenButton="1"/>
    <filterColumn colId="125" hiddenButton="1"/>
    <filterColumn colId="126" hiddenButton="1"/>
    <filterColumn colId="127" hiddenButton="1"/>
    <filterColumn colId="128" hiddenButton="1"/>
    <filterColumn colId="129" hiddenButton="1"/>
    <filterColumn colId="130" hiddenButton="1"/>
    <filterColumn colId="131" hiddenButton="1"/>
    <filterColumn colId="132" hiddenButton="1"/>
    <filterColumn colId="133" hiddenButton="1"/>
    <filterColumn colId="134" hiddenButton="1"/>
    <filterColumn colId="135" hiddenButton="1"/>
    <filterColumn colId="136" hiddenButton="1"/>
    <filterColumn colId="137" hiddenButton="1"/>
    <filterColumn colId="138" hiddenButton="1"/>
    <filterColumn colId="139" hiddenButton="1"/>
    <filterColumn colId="140" hiddenButton="1"/>
    <filterColumn colId="141" hiddenButton="1"/>
    <filterColumn colId="142" hiddenButton="1"/>
    <filterColumn colId="143" hiddenButton="1"/>
    <filterColumn colId="144" hiddenButton="1"/>
    <filterColumn colId="145" hiddenButton="1"/>
    <filterColumn colId="146" hiddenButton="1"/>
    <filterColumn colId="147" hiddenButton="1"/>
    <filterColumn colId="148" hiddenButton="1"/>
    <filterColumn colId="149" hiddenButton="1"/>
    <filterColumn colId="150" hiddenButton="1"/>
    <filterColumn colId="151" hiddenButton="1"/>
    <filterColumn colId="152" hiddenButton="1"/>
    <filterColumn colId="153" hiddenButton="1"/>
    <filterColumn colId="154" hiddenButton="1"/>
    <filterColumn colId="155" hiddenButton="1"/>
    <filterColumn colId="156" hiddenButton="1"/>
    <filterColumn colId="157" hiddenButton="1"/>
    <filterColumn colId="158" hiddenButton="1"/>
    <filterColumn colId="159" hiddenButton="1"/>
    <filterColumn colId="160" hiddenButton="1"/>
    <filterColumn colId="161" hiddenButton="1"/>
    <filterColumn colId="162" hiddenButton="1"/>
    <filterColumn colId="163" hiddenButton="1"/>
    <filterColumn colId="164" hiddenButton="1"/>
    <filterColumn colId="165" hiddenButton="1"/>
    <filterColumn colId="166" hiddenButton="1"/>
    <filterColumn colId="167" hiddenButton="1"/>
    <filterColumn colId="168" hiddenButton="1"/>
    <filterColumn colId="169" hiddenButton="1"/>
    <filterColumn colId="170" hiddenButton="1"/>
    <filterColumn colId="171" hiddenButton="1"/>
    <filterColumn colId="172" hiddenButton="1"/>
    <filterColumn colId="173" hiddenButton="1"/>
    <filterColumn colId="174" hiddenButton="1"/>
    <filterColumn colId="175" hiddenButton="1"/>
    <filterColumn colId="176" hiddenButton="1"/>
    <filterColumn colId="177" hiddenButton="1"/>
    <filterColumn colId="178" hiddenButton="1"/>
    <filterColumn colId="179" hiddenButton="1"/>
    <filterColumn colId="180" hiddenButton="1"/>
    <filterColumn colId="181" hiddenButton="1"/>
    <filterColumn colId="182" hiddenButton="1"/>
    <filterColumn colId="183" hiddenButton="1"/>
    <filterColumn colId="184" hiddenButton="1"/>
    <filterColumn colId="185" hiddenButton="1"/>
    <filterColumn colId="186" hiddenButton="1"/>
    <filterColumn colId="187" hiddenButton="1"/>
    <filterColumn colId="188" hiddenButton="1"/>
    <filterColumn colId="189" hiddenButton="1"/>
    <filterColumn colId="190" hiddenButton="1"/>
    <filterColumn colId="191" hiddenButton="1"/>
    <filterColumn colId="192" hiddenButton="1"/>
    <filterColumn colId="193" hiddenButton="1"/>
    <filterColumn colId="194" hiddenButton="1"/>
    <filterColumn colId="195" hiddenButton="1"/>
    <filterColumn colId="196" hiddenButton="1"/>
    <filterColumn colId="197" hiddenButton="1"/>
    <filterColumn colId="198" hiddenButton="1"/>
    <filterColumn colId="199" hiddenButton="1"/>
    <filterColumn colId="200" hiddenButton="1"/>
    <filterColumn colId="201" hiddenButton="1"/>
    <filterColumn colId="202" hiddenButton="1"/>
    <filterColumn colId="203" hiddenButton="1"/>
    <filterColumn colId="204" hiddenButton="1"/>
    <filterColumn colId="205" hiddenButton="1"/>
    <filterColumn colId="206" hiddenButton="1"/>
    <filterColumn colId="207" hiddenButton="1"/>
    <filterColumn colId="208" hiddenButton="1"/>
    <filterColumn colId="209" hiddenButton="1"/>
    <filterColumn colId="210" hiddenButton="1"/>
    <filterColumn colId="211" hiddenButton="1"/>
    <filterColumn colId="212" hiddenButton="1"/>
    <filterColumn colId="213" hiddenButton="1"/>
    <filterColumn colId="214" hiddenButton="1"/>
    <filterColumn colId="215" hiddenButton="1"/>
    <filterColumn colId="216" hiddenButton="1"/>
    <filterColumn colId="217" hiddenButton="1"/>
    <filterColumn colId="218" hiddenButton="1"/>
    <filterColumn colId="219" hiddenButton="1"/>
    <filterColumn colId="220" hiddenButton="1"/>
    <filterColumn colId="221" hiddenButton="1"/>
    <filterColumn colId="222" hiddenButton="1"/>
    <filterColumn colId="223" hiddenButton="1"/>
    <filterColumn colId="224" hiddenButton="1"/>
    <filterColumn colId="225" hiddenButton="1"/>
    <filterColumn colId="226" hiddenButton="1"/>
    <filterColumn colId="227" hiddenButton="1"/>
    <filterColumn colId="228" hiddenButton="1"/>
    <filterColumn colId="229" hiddenButton="1"/>
    <filterColumn colId="230" hiddenButton="1"/>
    <filterColumn colId="231" hiddenButton="1"/>
    <filterColumn colId="232" hiddenButton="1"/>
    <filterColumn colId="233" hiddenButton="1"/>
    <filterColumn colId="234" hiddenButton="1"/>
    <filterColumn colId="235" hiddenButton="1"/>
    <filterColumn colId="236" hiddenButton="1"/>
    <filterColumn colId="237" hiddenButton="1"/>
    <filterColumn colId="238" hiddenButton="1"/>
    <filterColumn colId="239" hiddenButton="1"/>
    <filterColumn colId="240" hiddenButton="1"/>
    <filterColumn colId="241" hiddenButton="1"/>
    <filterColumn colId="242" hiddenButton="1"/>
    <filterColumn colId="243" hiddenButton="1"/>
    <filterColumn colId="244" hiddenButton="1"/>
    <filterColumn colId="245" hiddenButton="1"/>
    <filterColumn colId="246" hiddenButton="1"/>
    <filterColumn colId="247" hiddenButton="1"/>
    <filterColumn colId="248" hiddenButton="1"/>
    <filterColumn colId="249" hiddenButton="1"/>
    <filterColumn colId="250" hiddenButton="1"/>
    <filterColumn colId="251" hiddenButton="1"/>
    <filterColumn colId="252" hiddenButton="1"/>
    <filterColumn colId="253" hiddenButton="1"/>
    <filterColumn colId="254" hiddenButton="1"/>
    <filterColumn colId="255" hiddenButton="1"/>
    <filterColumn colId="256" hiddenButton="1"/>
    <filterColumn colId="257" hiddenButton="1"/>
    <filterColumn colId="258" hiddenButton="1"/>
    <filterColumn colId="259" hiddenButton="1"/>
    <filterColumn colId="260" hiddenButton="1"/>
    <filterColumn colId="261" hiddenButton="1"/>
    <filterColumn colId="262" hiddenButton="1"/>
    <filterColumn colId="263" hiddenButton="1"/>
    <filterColumn colId="264" hiddenButton="1"/>
    <filterColumn colId="265" hiddenButton="1"/>
    <filterColumn colId="266" hiddenButton="1"/>
    <filterColumn colId="267" hiddenButton="1"/>
    <filterColumn colId="268" hiddenButton="1"/>
    <filterColumn colId="269" hiddenButton="1"/>
    <filterColumn colId="270" hiddenButton="1"/>
    <filterColumn colId="271" hiddenButton="1"/>
    <filterColumn colId="272" hiddenButton="1"/>
    <filterColumn colId="273" hiddenButton="1"/>
    <filterColumn colId="274" hiddenButton="1"/>
    <filterColumn colId="275" hiddenButton="1"/>
    <filterColumn colId="276" hiddenButton="1"/>
    <filterColumn colId="277" hiddenButton="1"/>
    <filterColumn colId="278" hiddenButton="1"/>
    <filterColumn colId="279" hiddenButton="1"/>
    <filterColumn colId="280" hiddenButton="1"/>
    <filterColumn colId="281" hiddenButton="1"/>
    <filterColumn colId="282" hiddenButton="1"/>
    <filterColumn colId="283" hiddenButton="1"/>
    <filterColumn colId="284" hiddenButton="1"/>
    <filterColumn colId="285" hiddenButton="1"/>
    <filterColumn colId="286" hiddenButton="1"/>
    <filterColumn colId="287" hiddenButton="1"/>
    <filterColumn colId="288" hiddenButton="1"/>
    <filterColumn colId="289" hiddenButton="1"/>
    <filterColumn colId="290" hiddenButton="1"/>
    <filterColumn colId="291" hiddenButton="1"/>
    <filterColumn colId="292" hiddenButton="1"/>
    <filterColumn colId="293" hiddenButton="1"/>
    <filterColumn colId="294" hiddenButton="1"/>
    <filterColumn colId="295" hiddenButton="1"/>
    <filterColumn colId="296" hiddenButton="1"/>
    <filterColumn colId="297" hiddenButton="1"/>
    <filterColumn colId="298" hiddenButton="1"/>
    <filterColumn colId="299" hiddenButton="1"/>
    <filterColumn colId="300" hiddenButton="1"/>
    <filterColumn colId="301" hiddenButton="1"/>
    <filterColumn colId="302" hiddenButton="1"/>
    <filterColumn colId="303" hiddenButton="1"/>
    <filterColumn colId="304" hiddenButton="1"/>
    <filterColumn colId="305" hiddenButton="1"/>
    <filterColumn colId="306" hiddenButton="1"/>
    <filterColumn colId="307" hiddenButton="1"/>
    <filterColumn colId="308" hiddenButton="1"/>
    <filterColumn colId="309" hiddenButton="1"/>
    <filterColumn colId="310" hiddenButton="1"/>
    <filterColumn colId="311" hiddenButton="1"/>
    <filterColumn colId="312" hiddenButton="1"/>
    <filterColumn colId="313" hiddenButton="1"/>
    <filterColumn colId="314" hiddenButton="1"/>
    <filterColumn colId="315" hiddenButton="1"/>
    <filterColumn colId="316" hiddenButton="1"/>
    <filterColumn colId="317" hiddenButton="1"/>
    <filterColumn colId="318" hiddenButton="1"/>
    <filterColumn colId="319" hiddenButton="1"/>
    <filterColumn colId="320" hiddenButton="1"/>
    <filterColumn colId="321" hiddenButton="1"/>
    <filterColumn colId="322" hiddenButton="1"/>
    <filterColumn colId="323" hiddenButton="1"/>
    <filterColumn colId="324" hiddenButton="1"/>
    <filterColumn colId="325" hiddenButton="1"/>
    <filterColumn colId="326" hiddenButton="1"/>
    <filterColumn colId="327" hiddenButton="1"/>
    <filterColumn colId="328" hiddenButton="1"/>
    <filterColumn colId="329" hiddenButton="1"/>
    <filterColumn colId="330" hiddenButton="1"/>
    <filterColumn colId="331" hiddenButton="1"/>
    <filterColumn colId="332" hiddenButton="1"/>
    <filterColumn colId="333" hiddenButton="1"/>
    <filterColumn colId="334" hiddenButton="1"/>
    <filterColumn colId="335" hiddenButton="1"/>
    <filterColumn colId="336" hiddenButton="1"/>
    <filterColumn colId="337" hiddenButton="1"/>
    <filterColumn colId="338" hiddenButton="1"/>
    <filterColumn colId="339" hiddenButton="1"/>
    <filterColumn colId="340" hiddenButton="1"/>
    <filterColumn colId="341" hiddenButton="1"/>
    <filterColumn colId="342" hiddenButton="1"/>
    <filterColumn colId="343" hiddenButton="1"/>
    <filterColumn colId="344" hiddenButton="1"/>
    <filterColumn colId="345" hiddenButton="1"/>
    <filterColumn colId="346" hiddenButton="1"/>
    <filterColumn colId="347" hiddenButton="1"/>
    <filterColumn colId="348" hiddenButton="1"/>
    <filterColumn colId="349" hiddenButton="1"/>
    <filterColumn colId="350" hiddenButton="1"/>
    <filterColumn colId="351" hiddenButton="1"/>
    <filterColumn colId="352" hiddenButton="1"/>
    <filterColumn colId="353" hiddenButton="1"/>
    <filterColumn colId="354" hiddenButton="1"/>
    <filterColumn colId="355" hiddenButton="1"/>
    <filterColumn colId="356" hiddenButton="1"/>
    <filterColumn colId="357" hiddenButton="1"/>
    <filterColumn colId="358" hiddenButton="1"/>
    <filterColumn colId="359" hiddenButton="1"/>
    <filterColumn colId="360" hiddenButton="1"/>
    <filterColumn colId="361" hiddenButton="1"/>
    <filterColumn colId="362" hiddenButton="1"/>
    <filterColumn colId="363" hiddenButton="1"/>
    <filterColumn colId="364" hiddenButton="1"/>
    <filterColumn colId="365" hiddenButton="1"/>
    <filterColumn colId="366" hiddenButton="1"/>
    <filterColumn colId="367" hiddenButton="1"/>
    <filterColumn colId="368" hiddenButton="1"/>
    <filterColumn colId="369" hiddenButton="1"/>
    <filterColumn colId="370" hiddenButton="1"/>
    <filterColumn colId="371" hiddenButton="1"/>
    <filterColumn colId="372" hiddenButton="1"/>
    <filterColumn colId="373" hiddenButton="1"/>
    <filterColumn colId="374" hiddenButton="1"/>
    <filterColumn colId="375" hiddenButton="1"/>
    <filterColumn colId="376" hiddenButton="1"/>
    <filterColumn colId="377" hiddenButton="1"/>
    <filterColumn colId="378" hiddenButton="1"/>
    <filterColumn colId="379" hiddenButton="1"/>
    <filterColumn colId="380" hiddenButton="1"/>
    <filterColumn colId="381" hiddenButton="1"/>
    <filterColumn colId="382" hiddenButton="1"/>
    <filterColumn colId="383" hiddenButton="1"/>
    <filterColumn colId="384" hiddenButton="1"/>
    <filterColumn colId="385" hiddenButton="1"/>
    <filterColumn colId="386" hiddenButton="1"/>
    <filterColumn colId="387" hiddenButton="1"/>
    <filterColumn colId="388" hiddenButton="1"/>
    <filterColumn colId="389" hiddenButton="1"/>
    <filterColumn colId="390" hiddenButton="1"/>
    <filterColumn colId="391" hiddenButton="1"/>
    <filterColumn colId="392" hiddenButton="1"/>
    <filterColumn colId="393" hiddenButton="1"/>
    <filterColumn colId="394" hiddenButton="1"/>
    <filterColumn colId="395" hiddenButton="1"/>
    <filterColumn colId="396" hiddenButton="1"/>
    <filterColumn colId="397" hiddenButton="1"/>
    <filterColumn colId="398" hiddenButton="1"/>
    <filterColumn colId="399" hiddenButton="1"/>
    <filterColumn colId="400" hiddenButton="1"/>
    <filterColumn colId="401" hiddenButton="1"/>
    <filterColumn colId="402" hiddenButton="1"/>
    <filterColumn colId="403" hiddenButton="1"/>
    <filterColumn colId="404" hiddenButton="1"/>
    <filterColumn colId="405" hiddenButton="1"/>
    <filterColumn colId="406" hiddenButton="1"/>
    <filterColumn colId="407" hiddenButton="1"/>
  </autoFilter>
  <tableColumns count="408">
    <tableColumn id="1" xr3:uid="{834D52C7-8EC9-4D40-9D59-02AACB2D83B4}" name="Task ID" dataDxfId="407"/>
    <tableColumn id="2" xr3:uid="{13417009-6D78-4E73-A698-E0CC16793099}" name="Task Name" dataDxfId="406"/>
    <tableColumn id="3" xr3:uid="{88C91C26-052C-488E-8272-F0B2081A1315}" name="Duration" dataDxfId="405"/>
    <tableColumn id="4" xr3:uid="{55EFD2C5-32E9-49AD-B166-9F3981CE3809}" name="Predecessor" dataDxfId="404"/>
    <tableColumn id="5" xr3:uid="{F35CBA75-69D3-431F-B7A0-E8D65C4E0130}" name="Lag" dataDxfId="403"/>
    <tableColumn id="6" xr3:uid="{9E05E922-82C2-465E-AF65-CDFD274C02BC}" name="Start Date" dataDxfId="402">
      <calculatedColumnFormula>IFERROR(IF(ISBLANK(Tasks3[[#This Row],[Duration]]),"",IF(ISBLANK(Tasks3[[#This Row],[Predecessor]]),ProjectStart,WORKDAY(Tasks3[[#This Row],[Predecessor End]],1+Tasks3[[#This Row],[Lag]]))),"")</calculatedColumnFormula>
    </tableColumn>
    <tableColumn id="7" xr3:uid="{F35A24C8-560A-4275-9C6E-0A3078185671}" name="End Date" dataDxfId="401">
      <calculatedColumnFormula>IFERROR(WORKDAY(Tasks3[[#This Row],[Start Date]],Tasks3[[#This Row],[Duration]]+IF(Tasks3[[#This Row],[Duration]]&gt;0,-1,0)),"")</calculatedColumnFormula>
    </tableColumn>
    <tableColumn id="9" xr3:uid="{293C4E52-564B-40DF-9620-319B4D1127FD}" name="Predecessor End" dataDxfId="400">
      <calculatedColumnFormula>IF(ISBLANK(Tasks3[[#This Row],[Predecessor]]),"",_xlfn.XLOOKUP(Tasks3[[#This Row],[Predecessor]],Tasks3[Task ID],Tasks3[End Date]))</calculatedColumnFormula>
    </tableColumn>
    <tableColumn id="10" xr3:uid="{320D72F7-1010-47EA-AC23-1F6BC1EC4A4D}" name="P1" dataDxfId="399">
      <calculatedColumnFormula>IF(AND(Tasks3[[#This Row],[Duration]]=0,Tasks3[[#This Row],[Start Date]]=I$5,NOT(ISBLANK(Tasks3[[#This Row],[Duration]]))),-1,IF(AND(I$5&gt;=Tasks3[[#This Row],[Start Date]],I$5&lt;=Tasks3[[#This Row],[End Date]],WEEKDAY(I$5)&lt;&gt;1,WEEKDAY(I$5)&lt;&gt;7),1,0))</calculatedColumnFormula>
    </tableColumn>
    <tableColumn id="11" xr3:uid="{09E675AE-748A-4F5D-ACC6-682EFC62EA71}" name="P2" dataDxfId="398">
      <calculatedColumnFormula>IF(AND(Tasks3[[#This Row],[Duration]]=0,Tasks3[[#This Row],[Start Date]]=J$5,NOT(ISBLANK(Tasks3[[#This Row],[Duration]]))),-1,IF(AND(J$5&gt;=Tasks3[[#This Row],[Start Date]],J$5&lt;=Tasks3[[#This Row],[End Date]],WEEKDAY(J$5)&lt;&gt;1,WEEKDAY(J$5)&lt;&gt;7),1,0))</calculatedColumnFormula>
    </tableColumn>
    <tableColumn id="12" xr3:uid="{2E4627A6-F8BA-4C9F-ADC1-396B6B97454C}" name="P3" dataDxfId="397">
      <calculatedColumnFormula>IF(AND(Tasks3[[#This Row],[Duration]]=0,Tasks3[[#This Row],[Start Date]]=K$5,NOT(ISBLANK(Tasks3[[#This Row],[Duration]]))),-1,IF(AND(K$5&gt;=Tasks3[[#This Row],[Start Date]],K$5&lt;=Tasks3[[#This Row],[End Date]],WEEKDAY(K$5)&lt;&gt;1,WEEKDAY(K$5)&lt;&gt;7),1,0))</calculatedColumnFormula>
    </tableColumn>
    <tableColumn id="13" xr3:uid="{CE94A81B-7F74-4F06-96F9-78765221CE76}" name="P4" dataDxfId="396">
      <calculatedColumnFormula>IF(AND(Tasks3[[#This Row],[Duration]]=0,Tasks3[[#This Row],[Start Date]]=L$5,NOT(ISBLANK(Tasks3[[#This Row],[Duration]]))),-1,IF(AND(L$5&gt;=Tasks3[[#This Row],[Start Date]],L$5&lt;=Tasks3[[#This Row],[End Date]],WEEKDAY(L$5)&lt;&gt;1,WEEKDAY(L$5)&lt;&gt;7),1,0))</calculatedColumnFormula>
    </tableColumn>
    <tableColumn id="14" xr3:uid="{78A7604F-1211-4ADF-A603-968CCA04FFAD}" name="P5" dataDxfId="395">
      <calculatedColumnFormula>IF(AND(Tasks3[[#This Row],[Duration]]=0,Tasks3[[#This Row],[Start Date]]=M$5,NOT(ISBLANK(Tasks3[[#This Row],[Duration]]))),-1,IF(AND(M$5&gt;=Tasks3[[#This Row],[Start Date]],M$5&lt;=Tasks3[[#This Row],[End Date]],WEEKDAY(M$5)&lt;&gt;1,WEEKDAY(M$5)&lt;&gt;7),1,0))</calculatedColumnFormula>
    </tableColumn>
    <tableColumn id="15" xr3:uid="{1D9D9E21-A8C7-4067-8DBA-2F26359BDA0B}" name="P6" dataDxfId="394">
      <calculatedColumnFormula>IF(AND(Tasks3[[#This Row],[Duration]]=0,Tasks3[[#This Row],[Start Date]]=N$5,NOT(ISBLANK(Tasks3[[#This Row],[Duration]]))),-1,IF(AND(N$5&gt;=Tasks3[[#This Row],[Start Date]],N$5&lt;=Tasks3[[#This Row],[End Date]],WEEKDAY(N$5)&lt;&gt;1,WEEKDAY(N$5)&lt;&gt;7),1,0))</calculatedColumnFormula>
    </tableColumn>
    <tableColumn id="16" xr3:uid="{ED856690-3EA1-4460-9BB7-A3E3BF834617}" name="P7" dataDxfId="393">
      <calculatedColumnFormula>IF(AND(Tasks3[[#This Row],[Duration]]=0,Tasks3[[#This Row],[Start Date]]=O$5,NOT(ISBLANK(Tasks3[[#This Row],[Duration]]))),-1,IF(AND(O$5&gt;=Tasks3[[#This Row],[Start Date]],O$5&lt;=Tasks3[[#This Row],[End Date]],WEEKDAY(O$5)&lt;&gt;1,WEEKDAY(O$5)&lt;&gt;7),1,0))</calculatedColumnFormula>
    </tableColumn>
    <tableColumn id="17" xr3:uid="{601CF3EA-EF7F-44E2-BC11-1D1345673B02}" name="P8" dataDxfId="392">
      <calculatedColumnFormula>IF(AND(Tasks3[[#This Row],[Duration]]=0,Tasks3[[#This Row],[Start Date]]=P$5,NOT(ISBLANK(Tasks3[[#This Row],[Duration]]))),-1,IF(AND(P$5&gt;=Tasks3[[#This Row],[Start Date]],P$5&lt;=Tasks3[[#This Row],[End Date]],WEEKDAY(P$5)&lt;&gt;1,WEEKDAY(P$5)&lt;&gt;7),1,0))</calculatedColumnFormula>
    </tableColumn>
    <tableColumn id="18" xr3:uid="{3D593884-4EA9-470D-8A1A-84E8D8388ECA}" name="P9" dataDxfId="391">
      <calculatedColumnFormula>IF(AND(Tasks3[[#This Row],[Duration]]=0,Tasks3[[#This Row],[Start Date]]=Q$5,NOT(ISBLANK(Tasks3[[#This Row],[Duration]]))),-1,IF(AND(Q$5&gt;=Tasks3[[#This Row],[Start Date]],Q$5&lt;=Tasks3[[#This Row],[End Date]],WEEKDAY(Q$5)&lt;&gt;1,WEEKDAY(Q$5)&lt;&gt;7),1,0))</calculatedColumnFormula>
    </tableColumn>
    <tableColumn id="19" xr3:uid="{E4C79DD4-14DD-49BD-AE61-C66FD756E9AE}" name="P10" dataDxfId="390">
      <calculatedColumnFormula>IF(AND(Tasks3[[#This Row],[Duration]]=0,Tasks3[[#This Row],[Start Date]]=R$5,NOT(ISBLANK(Tasks3[[#This Row],[Duration]]))),-1,IF(AND(R$5&gt;=Tasks3[[#This Row],[Start Date]],R$5&lt;=Tasks3[[#This Row],[End Date]],WEEKDAY(R$5)&lt;&gt;1,WEEKDAY(R$5)&lt;&gt;7),1,0))</calculatedColumnFormula>
    </tableColumn>
    <tableColumn id="20" xr3:uid="{4D9E8A89-F5B8-4CA8-9EE7-8C9D228BED75}" name="P11" dataDxfId="389">
      <calculatedColumnFormula>IF(AND(Tasks3[[#This Row],[Duration]]=0,Tasks3[[#This Row],[Start Date]]=S$5,NOT(ISBLANK(Tasks3[[#This Row],[Duration]]))),-1,IF(AND(S$5&gt;=Tasks3[[#This Row],[Start Date]],S$5&lt;=Tasks3[[#This Row],[End Date]],WEEKDAY(S$5)&lt;&gt;1,WEEKDAY(S$5)&lt;&gt;7),1,0))</calculatedColumnFormula>
    </tableColumn>
    <tableColumn id="21" xr3:uid="{EC68495D-1898-41FB-AB18-20C543ECE07D}" name="P12" dataDxfId="388">
      <calculatedColumnFormula>IF(AND(Tasks3[[#This Row],[Duration]]=0,Tasks3[[#This Row],[Start Date]]=T$5,NOT(ISBLANK(Tasks3[[#This Row],[Duration]]))),-1,IF(AND(T$5&gt;=Tasks3[[#This Row],[Start Date]],T$5&lt;=Tasks3[[#This Row],[End Date]],WEEKDAY(T$5)&lt;&gt;1,WEEKDAY(T$5)&lt;&gt;7),1,0))</calculatedColumnFormula>
    </tableColumn>
    <tableColumn id="22" xr3:uid="{48CE27AD-0FC0-412B-A8E6-99A5E3A5102C}" name="P13" dataDxfId="387">
      <calculatedColumnFormula>IF(AND(Tasks3[[#This Row],[Duration]]=0,Tasks3[[#This Row],[Start Date]]=U$5,NOT(ISBLANK(Tasks3[[#This Row],[Duration]]))),-1,IF(AND(U$5&gt;=Tasks3[[#This Row],[Start Date]],U$5&lt;=Tasks3[[#This Row],[End Date]],WEEKDAY(U$5)&lt;&gt;1,WEEKDAY(U$5)&lt;&gt;7),1,0))</calculatedColumnFormula>
    </tableColumn>
    <tableColumn id="23" xr3:uid="{A7731BE0-CE25-4D66-A7D1-661C73FC5F96}" name="P14" dataDxfId="386">
      <calculatedColumnFormula>IF(AND(Tasks3[[#This Row],[Duration]]=0,Tasks3[[#This Row],[Start Date]]=V$5,NOT(ISBLANK(Tasks3[[#This Row],[Duration]]))),-1,IF(AND(V$5&gt;=Tasks3[[#This Row],[Start Date]],V$5&lt;=Tasks3[[#This Row],[End Date]],WEEKDAY(V$5)&lt;&gt;1,WEEKDAY(V$5)&lt;&gt;7),1,0))</calculatedColumnFormula>
    </tableColumn>
    <tableColumn id="24" xr3:uid="{54E340CD-288B-4F43-B946-324130E57006}" name="P15" dataDxfId="385">
      <calculatedColumnFormula>IF(AND(Tasks3[[#This Row],[Duration]]=0,Tasks3[[#This Row],[Start Date]]=W$5,NOT(ISBLANK(Tasks3[[#This Row],[Duration]]))),-1,IF(AND(W$5&gt;=Tasks3[[#This Row],[Start Date]],W$5&lt;=Tasks3[[#This Row],[End Date]],WEEKDAY(W$5)&lt;&gt;1,WEEKDAY(W$5)&lt;&gt;7),1,0))</calculatedColumnFormula>
    </tableColumn>
    <tableColumn id="25" xr3:uid="{4C9EA9A8-50F7-4D6D-AEA6-8914F2A5905C}" name="P16" dataDxfId="384">
      <calculatedColumnFormula>IF(AND(Tasks3[[#This Row],[Duration]]=0,Tasks3[[#This Row],[Start Date]]=X$5,NOT(ISBLANK(Tasks3[[#This Row],[Duration]]))),-1,IF(AND(X$5&gt;=Tasks3[[#This Row],[Start Date]],X$5&lt;=Tasks3[[#This Row],[End Date]],WEEKDAY(X$5)&lt;&gt;1,WEEKDAY(X$5)&lt;&gt;7),1,0))</calculatedColumnFormula>
    </tableColumn>
    <tableColumn id="26" xr3:uid="{3A4967FC-6432-4105-B80C-9523B23FA8B1}" name="P17" dataDxfId="383">
      <calculatedColumnFormula>IF(AND(Tasks3[[#This Row],[Duration]]=0,Tasks3[[#This Row],[Start Date]]=Y$5,NOT(ISBLANK(Tasks3[[#This Row],[Duration]]))),-1,IF(AND(Y$5&gt;=Tasks3[[#This Row],[Start Date]],Y$5&lt;=Tasks3[[#This Row],[End Date]],WEEKDAY(Y$5)&lt;&gt;1,WEEKDAY(Y$5)&lt;&gt;7),1,0))</calculatedColumnFormula>
    </tableColumn>
    <tableColumn id="27" xr3:uid="{386E73DF-DBE6-41A1-AF78-C53237117831}" name="P18" dataDxfId="382">
      <calculatedColumnFormula>IF(AND(Tasks3[[#This Row],[Duration]]=0,Tasks3[[#This Row],[Start Date]]=Z$5,NOT(ISBLANK(Tasks3[[#This Row],[Duration]]))),-1,IF(AND(Z$5&gt;=Tasks3[[#This Row],[Start Date]],Z$5&lt;=Tasks3[[#This Row],[End Date]],WEEKDAY(Z$5)&lt;&gt;1,WEEKDAY(Z$5)&lt;&gt;7),1,0))</calculatedColumnFormula>
    </tableColumn>
    <tableColumn id="28" xr3:uid="{E8475B58-8384-4110-988D-B42B115559D8}" name="P19" dataDxfId="381">
      <calculatedColumnFormula>IF(AND(Tasks3[[#This Row],[Duration]]=0,Tasks3[[#This Row],[Start Date]]=AA$5,NOT(ISBLANK(Tasks3[[#This Row],[Duration]]))),-1,IF(AND(AA$5&gt;=Tasks3[[#This Row],[Start Date]],AA$5&lt;=Tasks3[[#This Row],[End Date]],WEEKDAY(AA$5)&lt;&gt;1,WEEKDAY(AA$5)&lt;&gt;7),1,0))</calculatedColumnFormula>
    </tableColumn>
    <tableColumn id="29" xr3:uid="{FEBB1213-9711-41EB-9D7A-31C4C8F709BD}" name="P20" dataDxfId="380">
      <calculatedColumnFormula>IF(AND(Tasks3[[#This Row],[Duration]]=0,Tasks3[[#This Row],[Start Date]]=AB$5,NOT(ISBLANK(Tasks3[[#This Row],[Duration]]))),-1,IF(AND(AB$5&gt;=Tasks3[[#This Row],[Start Date]],AB$5&lt;=Tasks3[[#This Row],[End Date]],WEEKDAY(AB$5)&lt;&gt;1,WEEKDAY(AB$5)&lt;&gt;7),1,0))</calculatedColumnFormula>
    </tableColumn>
    <tableColumn id="30" xr3:uid="{0EE90890-D2CC-4AF7-9DEE-EF14668C48D0}" name="P21" dataDxfId="379">
      <calculatedColumnFormula>IF(AND(Tasks3[[#This Row],[Duration]]=0,Tasks3[[#This Row],[Start Date]]=AC$5,NOT(ISBLANK(Tasks3[[#This Row],[Duration]]))),-1,IF(AND(AC$5&gt;=Tasks3[[#This Row],[Start Date]],AC$5&lt;=Tasks3[[#This Row],[End Date]],WEEKDAY(AC$5)&lt;&gt;1,WEEKDAY(AC$5)&lt;&gt;7),1,0))</calculatedColumnFormula>
    </tableColumn>
    <tableColumn id="31" xr3:uid="{832A8C40-C8A1-422E-927F-959752E67880}" name="P22" dataDxfId="378">
      <calculatedColumnFormula>IF(AND(Tasks3[[#This Row],[Duration]]=0,Tasks3[[#This Row],[Start Date]]=AD$5,NOT(ISBLANK(Tasks3[[#This Row],[Duration]]))),-1,IF(AND(AD$5&gt;=Tasks3[[#This Row],[Start Date]],AD$5&lt;=Tasks3[[#This Row],[End Date]],WEEKDAY(AD$5)&lt;&gt;1,WEEKDAY(AD$5)&lt;&gt;7),1,0))</calculatedColumnFormula>
    </tableColumn>
    <tableColumn id="32" xr3:uid="{86964FFC-B555-4D4C-A03C-067756149AA5}" name="P23" dataDxfId="377">
      <calculatedColumnFormula>IF(AND(Tasks3[[#This Row],[Duration]]=0,Tasks3[[#This Row],[Start Date]]=AE$5,NOT(ISBLANK(Tasks3[[#This Row],[Duration]]))),-1,IF(AND(AE$5&gt;=Tasks3[[#This Row],[Start Date]],AE$5&lt;=Tasks3[[#This Row],[End Date]],WEEKDAY(AE$5)&lt;&gt;1,WEEKDAY(AE$5)&lt;&gt;7),1,0))</calculatedColumnFormula>
    </tableColumn>
    <tableColumn id="33" xr3:uid="{22A9285C-4A94-4153-999F-2CCB9139C62D}" name="P24" dataDxfId="376">
      <calculatedColumnFormula>IF(AND(Tasks3[[#This Row],[Duration]]=0,Tasks3[[#This Row],[Start Date]]=AF$5,NOT(ISBLANK(Tasks3[[#This Row],[Duration]]))),-1,IF(AND(AF$5&gt;=Tasks3[[#This Row],[Start Date]],AF$5&lt;=Tasks3[[#This Row],[End Date]],WEEKDAY(AF$5)&lt;&gt;1,WEEKDAY(AF$5)&lt;&gt;7),1,0))</calculatedColumnFormula>
    </tableColumn>
    <tableColumn id="34" xr3:uid="{166F9582-9DF0-4755-8B45-A1296CE2F0C6}" name="P25" dataDxfId="375">
      <calculatedColumnFormula>IF(AND(Tasks3[[#This Row],[Duration]]=0,Tasks3[[#This Row],[Start Date]]=AG$5,NOT(ISBLANK(Tasks3[[#This Row],[Duration]]))),-1,IF(AND(AG$5&gt;=Tasks3[[#This Row],[Start Date]],AG$5&lt;=Tasks3[[#This Row],[End Date]],WEEKDAY(AG$5)&lt;&gt;1,WEEKDAY(AG$5)&lt;&gt;7),1,0))</calculatedColumnFormula>
    </tableColumn>
    <tableColumn id="35" xr3:uid="{022ED596-6668-4813-8DC4-65AD932DF97D}" name="P26" dataDxfId="374">
      <calculatedColumnFormula>IF(AND(Tasks3[[#This Row],[Duration]]=0,Tasks3[[#This Row],[Start Date]]=AH$5,NOT(ISBLANK(Tasks3[[#This Row],[Duration]]))),-1,IF(AND(AH$5&gt;=Tasks3[[#This Row],[Start Date]],AH$5&lt;=Tasks3[[#This Row],[End Date]],WEEKDAY(AH$5)&lt;&gt;1,WEEKDAY(AH$5)&lt;&gt;7),1,0))</calculatedColumnFormula>
    </tableColumn>
    <tableColumn id="36" xr3:uid="{7A7273A6-8F9E-44D4-83A3-2333634F7092}" name="P27" dataDxfId="373">
      <calculatedColumnFormula>IF(AND(Tasks3[[#This Row],[Duration]]=0,Tasks3[[#This Row],[Start Date]]=AI$5,NOT(ISBLANK(Tasks3[[#This Row],[Duration]]))),-1,IF(AND(AI$5&gt;=Tasks3[[#This Row],[Start Date]],AI$5&lt;=Tasks3[[#This Row],[End Date]],WEEKDAY(AI$5)&lt;&gt;1,WEEKDAY(AI$5)&lt;&gt;7),1,0))</calculatedColumnFormula>
    </tableColumn>
    <tableColumn id="37" xr3:uid="{DC937015-8501-49BA-958D-88CF57683852}" name="P28" dataDxfId="372">
      <calculatedColumnFormula>IF(AND(Tasks3[[#This Row],[Duration]]=0,Tasks3[[#This Row],[Start Date]]=AJ$5,NOT(ISBLANK(Tasks3[[#This Row],[Duration]]))),-1,IF(AND(AJ$5&gt;=Tasks3[[#This Row],[Start Date]],AJ$5&lt;=Tasks3[[#This Row],[End Date]],WEEKDAY(AJ$5)&lt;&gt;1,WEEKDAY(AJ$5)&lt;&gt;7),1,0))</calculatedColumnFormula>
    </tableColumn>
    <tableColumn id="38" xr3:uid="{629C657D-D8F1-4299-9A6B-8DB56D677F3C}" name="P29" dataDxfId="371">
      <calculatedColumnFormula>IF(AND(Tasks3[[#This Row],[Duration]]=0,Tasks3[[#This Row],[Start Date]]=AK$5,NOT(ISBLANK(Tasks3[[#This Row],[Duration]]))),-1,IF(AND(AK$5&gt;=Tasks3[[#This Row],[Start Date]],AK$5&lt;=Tasks3[[#This Row],[End Date]],WEEKDAY(AK$5)&lt;&gt;1,WEEKDAY(AK$5)&lt;&gt;7),1,0))</calculatedColumnFormula>
    </tableColumn>
    <tableColumn id="39" xr3:uid="{34C09A38-0C19-43D6-B4FF-F9DFB14D7996}" name="P30" dataDxfId="370">
      <calculatedColumnFormula>IF(AND(Tasks3[[#This Row],[Duration]]=0,Tasks3[[#This Row],[Start Date]]=AL$5,NOT(ISBLANK(Tasks3[[#This Row],[Duration]]))),-1,IF(AND(AL$5&gt;=Tasks3[[#This Row],[Start Date]],AL$5&lt;=Tasks3[[#This Row],[End Date]],WEEKDAY(AL$5)&lt;&gt;1,WEEKDAY(AL$5)&lt;&gt;7),1,0))</calculatedColumnFormula>
    </tableColumn>
    <tableColumn id="40" xr3:uid="{889C8195-2902-43DB-8B8F-41A17F21E600}" name="P31" dataDxfId="369">
      <calculatedColumnFormula>IF(AND(Tasks3[[#This Row],[Duration]]=0,Tasks3[[#This Row],[Start Date]]=AM$5,NOT(ISBLANK(Tasks3[[#This Row],[Duration]]))),-1,IF(AND(AM$5&gt;=Tasks3[[#This Row],[Start Date]],AM$5&lt;=Tasks3[[#This Row],[End Date]],WEEKDAY(AM$5)&lt;&gt;1,WEEKDAY(AM$5)&lt;&gt;7),1,0))</calculatedColumnFormula>
    </tableColumn>
    <tableColumn id="41" xr3:uid="{DDE40E4F-FF7C-46E0-BFB4-9694D48ED702}" name="P32" dataDxfId="368">
      <calculatedColumnFormula>IF(AND(Tasks3[[#This Row],[Duration]]=0,Tasks3[[#This Row],[Start Date]]=AN$5,NOT(ISBLANK(Tasks3[[#This Row],[Duration]]))),-1,IF(AND(AN$5&gt;=Tasks3[[#This Row],[Start Date]],AN$5&lt;=Tasks3[[#This Row],[End Date]],WEEKDAY(AN$5)&lt;&gt;1,WEEKDAY(AN$5)&lt;&gt;7),1,0))</calculatedColumnFormula>
    </tableColumn>
    <tableColumn id="42" xr3:uid="{5B71CDDF-41BB-4AE7-8E00-83040AD65384}" name="P33" dataDxfId="367">
      <calculatedColumnFormula>IF(AND(Tasks3[[#This Row],[Duration]]=0,Tasks3[[#This Row],[Start Date]]=AO$5,NOT(ISBLANK(Tasks3[[#This Row],[Duration]]))),-1,IF(AND(AO$5&gt;=Tasks3[[#This Row],[Start Date]],AO$5&lt;=Tasks3[[#This Row],[End Date]],WEEKDAY(AO$5)&lt;&gt;1,WEEKDAY(AO$5)&lt;&gt;7),1,0))</calculatedColumnFormula>
    </tableColumn>
    <tableColumn id="43" xr3:uid="{BB0FAEE3-2AFE-4565-8FAF-3FACD6EBEB1B}" name="P34" dataDxfId="366">
      <calculatedColumnFormula>IF(AND(Tasks3[[#This Row],[Duration]]=0,Tasks3[[#This Row],[Start Date]]=AP$5,NOT(ISBLANK(Tasks3[[#This Row],[Duration]]))),-1,IF(AND(AP$5&gt;=Tasks3[[#This Row],[Start Date]],AP$5&lt;=Tasks3[[#This Row],[End Date]],WEEKDAY(AP$5)&lt;&gt;1,WEEKDAY(AP$5)&lt;&gt;7),1,0))</calculatedColumnFormula>
    </tableColumn>
    <tableColumn id="44" xr3:uid="{2F2146CE-57EF-445C-8AA8-1EA4DDD3E702}" name="P35" dataDxfId="365">
      <calculatedColumnFormula>IF(AND(Tasks3[[#This Row],[Duration]]=0,Tasks3[[#This Row],[Start Date]]=AQ$5,NOT(ISBLANK(Tasks3[[#This Row],[Duration]]))),-1,IF(AND(AQ$5&gt;=Tasks3[[#This Row],[Start Date]],AQ$5&lt;=Tasks3[[#This Row],[End Date]],WEEKDAY(AQ$5)&lt;&gt;1,WEEKDAY(AQ$5)&lt;&gt;7),1,0))</calculatedColumnFormula>
    </tableColumn>
    <tableColumn id="45" xr3:uid="{45EB6A9A-DA8D-4C16-A5F5-6FE88D2D9CC9}" name="P36" dataDxfId="364">
      <calculatedColumnFormula>IF(AND(Tasks3[[#This Row],[Duration]]=0,Tasks3[[#This Row],[Start Date]]=AR$5,NOT(ISBLANK(Tasks3[[#This Row],[Duration]]))),-1,IF(AND(AR$5&gt;=Tasks3[[#This Row],[Start Date]],AR$5&lt;=Tasks3[[#This Row],[End Date]],WEEKDAY(AR$5)&lt;&gt;1,WEEKDAY(AR$5)&lt;&gt;7),1,0))</calculatedColumnFormula>
    </tableColumn>
    <tableColumn id="46" xr3:uid="{CD8CDB50-377B-4FF3-8FA9-790BB6B2F9B0}" name="P37" dataDxfId="363">
      <calculatedColumnFormula>IF(AND(Tasks3[[#This Row],[Duration]]=0,Tasks3[[#This Row],[Start Date]]=AS$5,NOT(ISBLANK(Tasks3[[#This Row],[Duration]]))),-1,IF(AND(AS$5&gt;=Tasks3[[#This Row],[Start Date]],AS$5&lt;=Tasks3[[#This Row],[End Date]],WEEKDAY(AS$5)&lt;&gt;1,WEEKDAY(AS$5)&lt;&gt;7),1,0))</calculatedColumnFormula>
    </tableColumn>
    <tableColumn id="47" xr3:uid="{4B75836A-193C-4905-8B19-5B619C55601F}" name="P38" dataDxfId="362">
      <calculatedColumnFormula>IF(AND(Tasks3[[#This Row],[Duration]]=0,Tasks3[[#This Row],[Start Date]]=AT$5,NOT(ISBLANK(Tasks3[[#This Row],[Duration]]))),-1,IF(AND(AT$5&gt;=Tasks3[[#This Row],[Start Date]],AT$5&lt;=Tasks3[[#This Row],[End Date]],WEEKDAY(AT$5)&lt;&gt;1,WEEKDAY(AT$5)&lt;&gt;7),1,0))</calculatedColumnFormula>
    </tableColumn>
    <tableColumn id="48" xr3:uid="{8807DB60-FC4C-4AA1-A70F-637A22A07F6A}" name="P39" dataDxfId="361">
      <calculatedColumnFormula>IF(AND(Tasks3[[#This Row],[Duration]]=0,Tasks3[[#This Row],[Start Date]]=AU$5,NOT(ISBLANK(Tasks3[[#This Row],[Duration]]))),-1,IF(AND(AU$5&gt;=Tasks3[[#This Row],[Start Date]],AU$5&lt;=Tasks3[[#This Row],[End Date]],WEEKDAY(AU$5)&lt;&gt;1,WEEKDAY(AU$5)&lt;&gt;7),1,0))</calculatedColumnFormula>
    </tableColumn>
    <tableColumn id="49" xr3:uid="{61D5EEEC-A999-49CD-BCF1-895FF58692D3}" name="P40" dataDxfId="360">
      <calculatedColumnFormula>IF(AND(Tasks3[[#This Row],[Duration]]=0,Tasks3[[#This Row],[Start Date]]=AV$5,NOT(ISBLANK(Tasks3[[#This Row],[Duration]]))),-1,IF(AND(AV$5&gt;=Tasks3[[#This Row],[Start Date]],AV$5&lt;=Tasks3[[#This Row],[End Date]],WEEKDAY(AV$5)&lt;&gt;1,WEEKDAY(AV$5)&lt;&gt;7),1,0))</calculatedColumnFormula>
    </tableColumn>
    <tableColumn id="50" xr3:uid="{C2D3637B-42B8-4F6E-8559-FC5E1EF25728}" name="P41" dataDxfId="359">
      <calculatedColumnFormula>IF(AND(Tasks3[[#This Row],[Duration]]=0,Tasks3[[#This Row],[Start Date]]=AW$5,NOT(ISBLANK(Tasks3[[#This Row],[Duration]]))),-1,IF(AND(AW$5&gt;=Tasks3[[#This Row],[Start Date]],AW$5&lt;=Tasks3[[#This Row],[End Date]],WEEKDAY(AW$5)&lt;&gt;1,WEEKDAY(AW$5)&lt;&gt;7),1,0))</calculatedColumnFormula>
    </tableColumn>
    <tableColumn id="51" xr3:uid="{499D25E5-D27B-4999-BB50-D8F87F7B0ECB}" name="P42" dataDxfId="358">
      <calculatedColumnFormula>IF(AND(Tasks3[[#This Row],[Duration]]=0,Tasks3[[#This Row],[Start Date]]=AX$5,NOT(ISBLANK(Tasks3[[#This Row],[Duration]]))),-1,IF(AND(AX$5&gt;=Tasks3[[#This Row],[Start Date]],AX$5&lt;=Tasks3[[#This Row],[End Date]],WEEKDAY(AX$5)&lt;&gt;1,WEEKDAY(AX$5)&lt;&gt;7),1,0))</calculatedColumnFormula>
    </tableColumn>
    <tableColumn id="52" xr3:uid="{6759D49C-B26A-4B17-BB1B-78F032AD1DE0}" name="P43" dataDxfId="357">
      <calculatedColumnFormula>IF(AND(Tasks3[[#This Row],[Duration]]=0,Tasks3[[#This Row],[Start Date]]=AY$5,NOT(ISBLANK(Tasks3[[#This Row],[Duration]]))),-1,IF(AND(AY$5&gt;=Tasks3[[#This Row],[Start Date]],AY$5&lt;=Tasks3[[#This Row],[End Date]],WEEKDAY(AY$5)&lt;&gt;1,WEEKDAY(AY$5)&lt;&gt;7),1,0))</calculatedColumnFormula>
    </tableColumn>
    <tableColumn id="53" xr3:uid="{446616FD-FFE4-4A2C-98CE-FB7907FBFEF8}" name="P44" dataDxfId="356">
      <calculatedColumnFormula>IF(AND(Tasks3[[#This Row],[Duration]]=0,Tasks3[[#This Row],[Start Date]]=AZ$5,NOT(ISBLANK(Tasks3[[#This Row],[Duration]]))),-1,IF(AND(AZ$5&gt;=Tasks3[[#This Row],[Start Date]],AZ$5&lt;=Tasks3[[#This Row],[End Date]],WEEKDAY(AZ$5)&lt;&gt;1,WEEKDAY(AZ$5)&lt;&gt;7),1,0))</calculatedColumnFormula>
    </tableColumn>
    <tableColumn id="54" xr3:uid="{B4290160-A0CB-4D22-AC3A-D1211FDD779C}" name="P45" dataDxfId="355">
      <calculatedColumnFormula>IF(AND(Tasks3[[#This Row],[Duration]]=0,Tasks3[[#This Row],[Start Date]]=BA$5,NOT(ISBLANK(Tasks3[[#This Row],[Duration]]))),-1,IF(AND(BA$5&gt;=Tasks3[[#This Row],[Start Date]],BA$5&lt;=Tasks3[[#This Row],[End Date]],WEEKDAY(BA$5)&lt;&gt;1,WEEKDAY(BA$5)&lt;&gt;7),1,0))</calculatedColumnFormula>
    </tableColumn>
    <tableColumn id="55" xr3:uid="{F84BDE91-221F-460A-8E14-D3352E0BDC3E}" name="P46" dataDxfId="354">
      <calculatedColumnFormula>IF(AND(Tasks3[[#This Row],[Duration]]=0,Tasks3[[#This Row],[Start Date]]=BB$5,NOT(ISBLANK(Tasks3[[#This Row],[Duration]]))),-1,IF(AND(BB$5&gt;=Tasks3[[#This Row],[Start Date]],BB$5&lt;=Tasks3[[#This Row],[End Date]],WEEKDAY(BB$5)&lt;&gt;1,WEEKDAY(BB$5)&lt;&gt;7),1,0))</calculatedColumnFormula>
    </tableColumn>
    <tableColumn id="56" xr3:uid="{AE1B013B-AB3C-4810-8B6D-407529BAF432}" name="P47" dataDxfId="353">
      <calculatedColumnFormula>IF(AND(Tasks3[[#This Row],[Duration]]=0,Tasks3[[#This Row],[Start Date]]=BC$5,NOT(ISBLANK(Tasks3[[#This Row],[Duration]]))),-1,IF(AND(BC$5&gt;=Tasks3[[#This Row],[Start Date]],BC$5&lt;=Tasks3[[#This Row],[End Date]],WEEKDAY(BC$5)&lt;&gt;1,WEEKDAY(BC$5)&lt;&gt;7),1,0))</calculatedColumnFormula>
    </tableColumn>
    <tableColumn id="57" xr3:uid="{55DC3BB5-4FF6-4EDD-B587-7C1EB1A9ACA2}" name="P48" dataDxfId="352">
      <calculatedColumnFormula>IF(AND(Tasks3[[#This Row],[Duration]]=0,Tasks3[[#This Row],[Start Date]]=BD$5,NOT(ISBLANK(Tasks3[[#This Row],[Duration]]))),-1,IF(AND(BD$5&gt;=Tasks3[[#This Row],[Start Date]],BD$5&lt;=Tasks3[[#This Row],[End Date]],WEEKDAY(BD$5)&lt;&gt;1,WEEKDAY(BD$5)&lt;&gt;7),1,0))</calculatedColumnFormula>
    </tableColumn>
    <tableColumn id="58" xr3:uid="{42C80A00-CEA0-42E2-8F8C-1D272FC6D2A9}" name="P49" dataDxfId="351">
      <calculatedColumnFormula>IF(AND(Tasks3[[#This Row],[Duration]]=0,Tasks3[[#This Row],[Start Date]]=BE$5,NOT(ISBLANK(Tasks3[[#This Row],[Duration]]))),-1,IF(AND(BE$5&gt;=Tasks3[[#This Row],[Start Date]],BE$5&lt;=Tasks3[[#This Row],[End Date]],WEEKDAY(BE$5)&lt;&gt;1,WEEKDAY(BE$5)&lt;&gt;7),1,0))</calculatedColumnFormula>
    </tableColumn>
    <tableColumn id="59" xr3:uid="{8D657599-1FBB-4A01-8CDD-6D7724C418B8}" name="P50" dataDxfId="350">
      <calculatedColumnFormula>IF(AND(Tasks3[[#This Row],[Duration]]=0,Tasks3[[#This Row],[Start Date]]=BF$5,NOT(ISBLANK(Tasks3[[#This Row],[Duration]]))),-1,IF(AND(BF$5&gt;=Tasks3[[#This Row],[Start Date]],BF$5&lt;=Tasks3[[#This Row],[End Date]],WEEKDAY(BF$5)&lt;&gt;1,WEEKDAY(BF$5)&lt;&gt;7),1,0))</calculatedColumnFormula>
    </tableColumn>
    <tableColumn id="60" xr3:uid="{E1FFE3B8-6665-449E-ADD1-EDB3E4986F66}" name="P51" dataDxfId="349">
      <calculatedColumnFormula>IF(AND(Tasks3[[#This Row],[Duration]]=0,Tasks3[[#This Row],[Start Date]]=BG$5,NOT(ISBLANK(Tasks3[[#This Row],[Duration]]))),-1,IF(AND(BG$5&gt;=Tasks3[[#This Row],[Start Date]],BG$5&lt;=Tasks3[[#This Row],[End Date]],WEEKDAY(BG$5)&lt;&gt;1,WEEKDAY(BG$5)&lt;&gt;7),1,0))</calculatedColumnFormula>
    </tableColumn>
    <tableColumn id="61" xr3:uid="{63C064D0-CD40-462E-A8EB-B70EB01607EF}" name="P52" dataDxfId="348">
      <calculatedColumnFormula>IF(AND(Tasks3[[#This Row],[Duration]]=0,Tasks3[[#This Row],[Start Date]]=BH$5,NOT(ISBLANK(Tasks3[[#This Row],[Duration]]))),-1,IF(AND(BH$5&gt;=Tasks3[[#This Row],[Start Date]],BH$5&lt;=Tasks3[[#This Row],[End Date]],WEEKDAY(BH$5)&lt;&gt;1,WEEKDAY(BH$5)&lt;&gt;7),1,0))</calculatedColumnFormula>
    </tableColumn>
    <tableColumn id="62" xr3:uid="{F6F20352-15DC-476A-971A-728ACB36C9BC}" name="P53" dataDxfId="347">
      <calculatedColumnFormula>IF(AND(Tasks3[[#This Row],[Duration]]=0,Tasks3[[#This Row],[Start Date]]=BI$5,NOT(ISBLANK(Tasks3[[#This Row],[Duration]]))),-1,IF(AND(BI$5&gt;=Tasks3[[#This Row],[Start Date]],BI$5&lt;=Tasks3[[#This Row],[End Date]],WEEKDAY(BI$5)&lt;&gt;1,WEEKDAY(BI$5)&lt;&gt;7),1,0))</calculatedColumnFormula>
    </tableColumn>
    <tableColumn id="63" xr3:uid="{025C520F-FFBB-4BC8-996C-C76E3C3943E7}" name="P54" dataDxfId="346">
      <calculatedColumnFormula>IF(AND(Tasks3[[#This Row],[Duration]]=0,Tasks3[[#This Row],[Start Date]]=BJ$5,NOT(ISBLANK(Tasks3[[#This Row],[Duration]]))),-1,IF(AND(BJ$5&gt;=Tasks3[[#This Row],[Start Date]],BJ$5&lt;=Tasks3[[#This Row],[End Date]],WEEKDAY(BJ$5)&lt;&gt;1,WEEKDAY(BJ$5)&lt;&gt;7),1,0))</calculatedColumnFormula>
    </tableColumn>
    <tableColumn id="64" xr3:uid="{F38F42E4-2B45-4FF4-90DE-A3CA526E4A3D}" name="P55" dataDxfId="345">
      <calculatedColumnFormula>IF(AND(Tasks3[[#This Row],[Duration]]=0,Tasks3[[#This Row],[Start Date]]=BK$5,NOT(ISBLANK(Tasks3[[#This Row],[Duration]]))),-1,IF(AND(BK$5&gt;=Tasks3[[#This Row],[Start Date]],BK$5&lt;=Tasks3[[#This Row],[End Date]],WEEKDAY(BK$5)&lt;&gt;1,WEEKDAY(BK$5)&lt;&gt;7),1,0))</calculatedColumnFormula>
    </tableColumn>
    <tableColumn id="65" xr3:uid="{4778074F-9FD0-4920-94D4-DA7BBBE97486}" name="P56" dataDxfId="344">
      <calculatedColumnFormula>IF(AND(Tasks3[[#This Row],[Duration]]=0,Tasks3[[#This Row],[Start Date]]=BL$5,NOT(ISBLANK(Tasks3[[#This Row],[Duration]]))),-1,IF(AND(BL$5&gt;=Tasks3[[#This Row],[Start Date]],BL$5&lt;=Tasks3[[#This Row],[End Date]],WEEKDAY(BL$5)&lt;&gt;1,WEEKDAY(BL$5)&lt;&gt;7),1,0))</calculatedColumnFormula>
    </tableColumn>
    <tableColumn id="66" xr3:uid="{BCE9C4BA-1DBA-441C-B0A0-9AFE84DA1DA9}" name="P57" dataDxfId="343">
      <calculatedColumnFormula>IF(AND(Tasks3[[#This Row],[Duration]]=0,Tasks3[[#This Row],[Start Date]]=BM$5,NOT(ISBLANK(Tasks3[[#This Row],[Duration]]))),-1,IF(AND(BM$5&gt;=Tasks3[[#This Row],[Start Date]],BM$5&lt;=Tasks3[[#This Row],[End Date]],WEEKDAY(BM$5)&lt;&gt;1,WEEKDAY(BM$5)&lt;&gt;7),1,0))</calculatedColumnFormula>
    </tableColumn>
    <tableColumn id="67" xr3:uid="{C34B57A2-2215-4BE4-B281-16ACE1D8CCBF}" name="P58" dataDxfId="342">
      <calculatedColumnFormula>IF(AND(Tasks3[[#This Row],[Duration]]=0,Tasks3[[#This Row],[Start Date]]=BN$5,NOT(ISBLANK(Tasks3[[#This Row],[Duration]]))),-1,IF(AND(BN$5&gt;=Tasks3[[#This Row],[Start Date]],BN$5&lt;=Tasks3[[#This Row],[End Date]],WEEKDAY(BN$5)&lt;&gt;1,WEEKDAY(BN$5)&lt;&gt;7),1,0))</calculatedColumnFormula>
    </tableColumn>
    <tableColumn id="68" xr3:uid="{81BF9531-1EBD-453F-93D3-DE60A771730F}" name="P59" dataDxfId="341">
      <calculatedColumnFormula>IF(AND(Tasks3[[#This Row],[Duration]]=0,Tasks3[[#This Row],[Start Date]]=BO$5,NOT(ISBLANK(Tasks3[[#This Row],[Duration]]))),-1,IF(AND(BO$5&gt;=Tasks3[[#This Row],[Start Date]],BO$5&lt;=Tasks3[[#This Row],[End Date]],WEEKDAY(BO$5)&lt;&gt;1,WEEKDAY(BO$5)&lt;&gt;7),1,0))</calculatedColumnFormula>
    </tableColumn>
    <tableColumn id="69" xr3:uid="{8B14374F-718D-4620-B007-9639CA5DF5B9}" name="P60" dataDxfId="340">
      <calculatedColumnFormula>IF(AND(Tasks3[[#This Row],[Duration]]=0,Tasks3[[#This Row],[Start Date]]=BP$5,NOT(ISBLANK(Tasks3[[#This Row],[Duration]]))),-1,IF(AND(BP$5&gt;=Tasks3[[#This Row],[Start Date]],BP$5&lt;=Tasks3[[#This Row],[End Date]],WEEKDAY(BP$5)&lt;&gt;1,WEEKDAY(BP$5)&lt;&gt;7),1,0))</calculatedColumnFormula>
    </tableColumn>
    <tableColumn id="70" xr3:uid="{984C479C-DEC1-4FEA-9FAA-43657DE2CFF6}" name="P61" dataDxfId="339">
      <calculatedColumnFormula>IF(AND(Tasks3[[#This Row],[Duration]]=0,Tasks3[[#This Row],[Start Date]]=BQ$5,NOT(ISBLANK(Tasks3[[#This Row],[Duration]]))),-1,IF(AND(BQ$5&gt;=Tasks3[[#This Row],[Start Date]],BQ$5&lt;=Tasks3[[#This Row],[End Date]],WEEKDAY(BQ$5)&lt;&gt;1,WEEKDAY(BQ$5)&lt;&gt;7),1,0))</calculatedColumnFormula>
    </tableColumn>
    <tableColumn id="71" xr3:uid="{0794BDC4-B89F-4374-A00E-5F5C2AC7167D}" name="P62" dataDxfId="338">
      <calculatedColumnFormula>IF(AND(Tasks3[[#This Row],[Duration]]=0,Tasks3[[#This Row],[Start Date]]=BR$5,NOT(ISBLANK(Tasks3[[#This Row],[Duration]]))),-1,IF(AND(BR$5&gt;=Tasks3[[#This Row],[Start Date]],BR$5&lt;=Tasks3[[#This Row],[End Date]],WEEKDAY(BR$5)&lt;&gt;1,WEEKDAY(BR$5)&lt;&gt;7),1,0))</calculatedColumnFormula>
    </tableColumn>
    <tableColumn id="72" xr3:uid="{FF519027-D8E8-473B-8EBE-1514277DC993}" name="P63" dataDxfId="337">
      <calculatedColumnFormula>IF(AND(Tasks3[[#This Row],[Duration]]=0,Tasks3[[#This Row],[Start Date]]=BS$5,NOT(ISBLANK(Tasks3[[#This Row],[Duration]]))),-1,IF(AND(BS$5&gt;=Tasks3[[#This Row],[Start Date]],BS$5&lt;=Tasks3[[#This Row],[End Date]],WEEKDAY(BS$5)&lt;&gt;1,WEEKDAY(BS$5)&lt;&gt;7),1,0))</calculatedColumnFormula>
    </tableColumn>
    <tableColumn id="73" xr3:uid="{9BCAA684-F751-45F9-BA50-FFF6CFB9DEE8}" name="P64" dataDxfId="336">
      <calculatedColumnFormula>IF(AND(Tasks3[[#This Row],[Duration]]=0,Tasks3[[#This Row],[Start Date]]=BT$5,NOT(ISBLANK(Tasks3[[#This Row],[Duration]]))),-1,IF(AND(BT$5&gt;=Tasks3[[#This Row],[Start Date]],BT$5&lt;=Tasks3[[#This Row],[End Date]],WEEKDAY(BT$5)&lt;&gt;1,WEEKDAY(BT$5)&lt;&gt;7),1,0))</calculatedColumnFormula>
    </tableColumn>
    <tableColumn id="74" xr3:uid="{D8A01C77-2226-4AEE-9EA0-791723BC5B70}" name="P65" dataDxfId="335">
      <calculatedColumnFormula>IF(AND(Tasks3[[#This Row],[Duration]]=0,Tasks3[[#This Row],[Start Date]]=BU$5,NOT(ISBLANK(Tasks3[[#This Row],[Duration]]))),-1,IF(AND(BU$5&gt;=Tasks3[[#This Row],[Start Date]],BU$5&lt;=Tasks3[[#This Row],[End Date]],WEEKDAY(BU$5)&lt;&gt;1,WEEKDAY(BU$5)&lt;&gt;7),1,0))</calculatedColumnFormula>
    </tableColumn>
    <tableColumn id="75" xr3:uid="{CF3A76B0-0D1F-4C77-BCB2-CDBC203AB46E}" name="P66" dataDxfId="334">
      <calculatedColumnFormula>IF(AND(Tasks3[[#This Row],[Duration]]=0,Tasks3[[#This Row],[Start Date]]=BV$5,NOT(ISBLANK(Tasks3[[#This Row],[Duration]]))),-1,IF(AND(BV$5&gt;=Tasks3[[#This Row],[Start Date]],BV$5&lt;=Tasks3[[#This Row],[End Date]],WEEKDAY(BV$5)&lt;&gt;1,WEEKDAY(BV$5)&lt;&gt;7),1,0))</calculatedColumnFormula>
    </tableColumn>
    <tableColumn id="76" xr3:uid="{17D0A15E-F8C0-4C81-9735-A91B45D7CB8A}" name="P67" dataDxfId="333">
      <calculatedColumnFormula>IF(AND(Tasks3[[#This Row],[Duration]]=0,Tasks3[[#This Row],[Start Date]]=BW$5,NOT(ISBLANK(Tasks3[[#This Row],[Duration]]))),-1,IF(AND(BW$5&gt;=Tasks3[[#This Row],[Start Date]],BW$5&lt;=Tasks3[[#This Row],[End Date]],WEEKDAY(BW$5)&lt;&gt;1,WEEKDAY(BW$5)&lt;&gt;7),1,0))</calculatedColumnFormula>
    </tableColumn>
    <tableColumn id="77" xr3:uid="{B788D5CD-281C-4269-AFFD-681578E30208}" name="P68" dataDxfId="332">
      <calculatedColumnFormula>IF(AND(Tasks3[[#This Row],[Duration]]=0,Tasks3[[#This Row],[Start Date]]=BX$5,NOT(ISBLANK(Tasks3[[#This Row],[Duration]]))),-1,IF(AND(BX$5&gt;=Tasks3[[#This Row],[Start Date]],BX$5&lt;=Tasks3[[#This Row],[End Date]],WEEKDAY(BX$5)&lt;&gt;1,WEEKDAY(BX$5)&lt;&gt;7),1,0))</calculatedColumnFormula>
    </tableColumn>
    <tableColumn id="78" xr3:uid="{9FCFFE2E-D9F7-422E-BF58-E8A086CF9912}" name="P69" dataDxfId="331">
      <calculatedColumnFormula>IF(AND(Tasks3[[#This Row],[Duration]]=0,Tasks3[[#This Row],[Start Date]]=BY$5,NOT(ISBLANK(Tasks3[[#This Row],[Duration]]))),-1,IF(AND(BY$5&gt;=Tasks3[[#This Row],[Start Date]],BY$5&lt;=Tasks3[[#This Row],[End Date]],WEEKDAY(BY$5)&lt;&gt;1,WEEKDAY(BY$5)&lt;&gt;7),1,0))</calculatedColumnFormula>
    </tableColumn>
    <tableColumn id="79" xr3:uid="{293B28CB-750D-41D8-8DF0-8C0FEA8D7226}" name="P70" dataDxfId="330">
      <calculatedColumnFormula>IF(AND(Tasks3[[#This Row],[Duration]]=0,Tasks3[[#This Row],[Start Date]]=BZ$5,NOT(ISBLANK(Tasks3[[#This Row],[Duration]]))),-1,IF(AND(BZ$5&gt;=Tasks3[[#This Row],[Start Date]],BZ$5&lt;=Tasks3[[#This Row],[End Date]],WEEKDAY(BZ$5)&lt;&gt;1,WEEKDAY(BZ$5)&lt;&gt;7),1,0))</calculatedColumnFormula>
    </tableColumn>
    <tableColumn id="80" xr3:uid="{91004658-F016-476F-986E-60AE0FC8C14C}" name="P71" dataDxfId="329">
      <calculatedColumnFormula>IF(AND(Tasks3[[#This Row],[Duration]]=0,Tasks3[[#This Row],[Start Date]]=CA$5,NOT(ISBLANK(Tasks3[[#This Row],[Duration]]))),-1,IF(AND(CA$5&gt;=Tasks3[[#This Row],[Start Date]],CA$5&lt;=Tasks3[[#This Row],[End Date]],WEEKDAY(CA$5)&lt;&gt;1,WEEKDAY(CA$5)&lt;&gt;7),1,0))</calculatedColumnFormula>
    </tableColumn>
    <tableColumn id="81" xr3:uid="{5A2039C1-1C05-46A6-A376-C02CB9518015}" name="P72" dataDxfId="328">
      <calculatedColumnFormula>IF(AND(Tasks3[[#This Row],[Duration]]=0,Tasks3[[#This Row],[Start Date]]=CB$5,NOT(ISBLANK(Tasks3[[#This Row],[Duration]]))),-1,IF(AND(CB$5&gt;=Tasks3[[#This Row],[Start Date]],CB$5&lt;=Tasks3[[#This Row],[End Date]],WEEKDAY(CB$5)&lt;&gt;1,WEEKDAY(CB$5)&lt;&gt;7),1,0))</calculatedColumnFormula>
    </tableColumn>
    <tableColumn id="82" xr3:uid="{D87E86DA-CF4B-426C-BAAC-0E10497D5FD7}" name="P73" dataDxfId="327">
      <calculatedColumnFormula>IF(AND(Tasks3[[#This Row],[Duration]]=0,Tasks3[[#This Row],[Start Date]]=CC$5,NOT(ISBLANK(Tasks3[[#This Row],[Duration]]))),-1,IF(AND(CC$5&gt;=Tasks3[[#This Row],[Start Date]],CC$5&lt;=Tasks3[[#This Row],[End Date]],WEEKDAY(CC$5)&lt;&gt;1,WEEKDAY(CC$5)&lt;&gt;7),1,0))</calculatedColumnFormula>
    </tableColumn>
    <tableColumn id="83" xr3:uid="{38B7EEB3-B60F-41B1-ADCC-EA0A900DD0FE}" name="P74" dataDxfId="326">
      <calculatedColumnFormula>IF(AND(Tasks3[[#This Row],[Duration]]=0,Tasks3[[#This Row],[Start Date]]=CD$5,NOT(ISBLANK(Tasks3[[#This Row],[Duration]]))),-1,IF(AND(CD$5&gt;=Tasks3[[#This Row],[Start Date]],CD$5&lt;=Tasks3[[#This Row],[End Date]],WEEKDAY(CD$5)&lt;&gt;1,WEEKDAY(CD$5)&lt;&gt;7),1,0))</calculatedColumnFormula>
    </tableColumn>
    <tableColumn id="84" xr3:uid="{E3E22C82-FCA4-4629-B10E-3EF2ED120AE4}" name="P75" dataDxfId="325">
      <calculatedColumnFormula>IF(AND(Tasks3[[#This Row],[Duration]]=0,Tasks3[[#This Row],[Start Date]]=CE$5,NOT(ISBLANK(Tasks3[[#This Row],[Duration]]))),-1,IF(AND(CE$5&gt;=Tasks3[[#This Row],[Start Date]],CE$5&lt;=Tasks3[[#This Row],[End Date]],WEEKDAY(CE$5)&lt;&gt;1,WEEKDAY(CE$5)&lt;&gt;7),1,0))</calculatedColumnFormula>
    </tableColumn>
    <tableColumn id="85" xr3:uid="{B9EF2688-F736-43C7-8FED-5CFF4FACFC21}" name="P76" dataDxfId="324">
      <calculatedColumnFormula>IF(AND(Tasks3[[#This Row],[Duration]]=0,Tasks3[[#This Row],[Start Date]]=CF$5,NOT(ISBLANK(Tasks3[[#This Row],[Duration]]))),-1,IF(AND(CF$5&gt;=Tasks3[[#This Row],[Start Date]],CF$5&lt;=Tasks3[[#This Row],[End Date]],WEEKDAY(CF$5)&lt;&gt;1,WEEKDAY(CF$5)&lt;&gt;7),1,0))</calculatedColumnFormula>
    </tableColumn>
    <tableColumn id="86" xr3:uid="{0ACD7FEF-CF55-4D74-B884-209F39B2298F}" name="P77" dataDxfId="323">
      <calculatedColumnFormula>IF(AND(Tasks3[[#This Row],[Duration]]=0,Tasks3[[#This Row],[Start Date]]=CG$5,NOT(ISBLANK(Tasks3[[#This Row],[Duration]]))),-1,IF(AND(CG$5&gt;=Tasks3[[#This Row],[Start Date]],CG$5&lt;=Tasks3[[#This Row],[End Date]],WEEKDAY(CG$5)&lt;&gt;1,WEEKDAY(CG$5)&lt;&gt;7),1,0))</calculatedColumnFormula>
    </tableColumn>
    <tableColumn id="87" xr3:uid="{4AE4C924-EE79-41E3-A619-A1479764D63A}" name="P78" dataDxfId="322">
      <calculatedColumnFormula>IF(AND(Tasks3[[#This Row],[Duration]]=0,Tasks3[[#This Row],[Start Date]]=CH$5,NOT(ISBLANK(Tasks3[[#This Row],[Duration]]))),-1,IF(AND(CH$5&gt;=Tasks3[[#This Row],[Start Date]],CH$5&lt;=Tasks3[[#This Row],[End Date]],WEEKDAY(CH$5)&lt;&gt;1,WEEKDAY(CH$5)&lt;&gt;7),1,0))</calculatedColumnFormula>
    </tableColumn>
    <tableColumn id="88" xr3:uid="{2D40B76A-A9C0-4314-AB34-BBEB045C4FEB}" name="P79" dataDxfId="321">
      <calculatedColumnFormula>IF(AND(Tasks3[[#This Row],[Duration]]=0,Tasks3[[#This Row],[Start Date]]=CI$5,NOT(ISBLANK(Tasks3[[#This Row],[Duration]]))),-1,IF(AND(CI$5&gt;=Tasks3[[#This Row],[Start Date]],CI$5&lt;=Tasks3[[#This Row],[End Date]],WEEKDAY(CI$5)&lt;&gt;1,WEEKDAY(CI$5)&lt;&gt;7),1,0))</calculatedColumnFormula>
    </tableColumn>
    <tableColumn id="89" xr3:uid="{D88F7BFA-6BA5-4176-9DA4-8B12E6898900}" name="P80" dataDxfId="320">
      <calculatedColumnFormula>IF(AND(Tasks3[[#This Row],[Duration]]=0,Tasks3[[#This Row],[Start Date]]=CJ$5,NOT(ISBLANK(Tasks3[[#This Row],[Duration]]))),-1,IF(AND(CJ$5&gt;=Tasks3[[#This Row],[Start Date]],CJ$5&lt;=Tasks3[[#This Row],[End Date]],WEEKDAY(CJ$5)&lt;&gt;1,WEEKDAY(CJ$5)&lt;&gt;7),1,0))</calculatedColumnFormula>
    </tableColumn>
    <tableColumn id="90" xr3:uid="{C7859DC6-6881-4ACB-BEB7-AC41534A63BD}" name="P81" dataDxfId="319">
      <calculatedColumnFormula>IF(AND(Tasks3[[#This Row],[Duration]]=0,Tasks3[[#This Row],[Start Date]]=CK$5,NOT(ISBLANK(Tasks3[[#This Row],[Duration]]))),-1,IF(AND(CK$5&gt;=Tasks3[[#This Row],[Start Date]],CK$5&lt;=Tasks3[[#This Row],[End Date]],WEEKDAY(CK$5)&lt;&gt;1,WEEKDAY(CK$5)&lt;&gt;7),1,0))</calculatedColumnFormula>
    </tableColumn>
    <tableColumn id="91" xr3:uid="{6C9B4F44-6E68-44F5-B8F6-C878AA42E1BE}" name="P82" dataDxfId="318">
      <calculatedColumnFormula>IF(AND(Tasks3[[#This Row],[Duration]]=0,Tasks3[[#This Row],[Start Date]]=CL$5,NOT(ISBLANK(Tasks3[[#This Row],[Duration]]))),-1,IF(AND(CL$5&gt;=Tasks3[[#This Row],[Start Date]],CL$5&lt;=Tasks3[[#This Row],[End Date]],WEEKDAY(CL$5)&lt;&gt;1,WEEKDAY(CL$5)&lt;&gt;7),1,0))</calculatedColumnFormula>
    </tableColumn>
    <tableColumn id="92" xr3:uid="{01E0F373-7E63-4B76-B045-1ABB2CE8B4FD}" name="P83" dataDxfId="317">
      <calculatedColumnFormula>IF(AND(Tasks3[[#This Row],[Duration]]=0,Tasks3[[#This Row],[Start Date]]=CM$5,NOT(ISBLANK(Tasks3[[#This Row],[Duration]]))),-1,IF(AND(CM$5&gt;=Tasks3[[#This Row],[Start Date]],CM$5&lt;=Tasks3[[#This Row],[End Date]],WEEKDAY(CM$5)&lt;&gt;1,WEEKDAY(CM$5)&lt;&gt;7),1,0))</calculatedColumnFormula>
    </tableColumn>
    <tableColumn id="93" xr3:uid="{416B40C3-0D2B-49B3-A3A4-162BCB44741B}" name="P84" dataDxfId="316">
      <calculatedColumnFormula>IF(AND(Tasks3[[#This Row],[Duration]]=0,Tasks3[[#This Row],[Start Date]]=CN$5,NOT(ISBLANK(Tasks3[[#This Row],[Duration]]))),-1,IF(AND(CN$5&gt;=Tasks3[[#This Row],[Start Date]],CN$5&lt;=Tasks3[[#This Row],[End Date]],WEEKDAY(CN$5)&lt;&gt;1,WEEKDAY(CN$5)&lt;&gt;7),1,0))</calculatedColumnFormula>
    </tableColumn>
    <tableColumn id="94" xr3:uid="{8EF1A362-D67C-4B39-BC2C-E6EC481D55EE}" name="P85" dataDxfId="315">
      <calculatedColumnFormula>IF(AND(Tasks3[[#This Row],[Duration]]=0,Tasks3[[#This Row],[Start Date]]=CO$5,NOT(ISBLANK(Tasks3[[#This Row],[Duration]]))),-1,IF(AND(CO$5&gt;=Tasks3[[#This Row],[Start Date]],CO$5&lt;=Tasks3[[#This Row],[End Date]],WEEKDAY(CO$5)&lt;&gt;1,WEEKDAY(CO$5)&lt;&gt;7),1,0))</calculatedColumnFormula>
    </tableColumn>
    <tableColumn id="95" xr3:uid="{71D912FC-2A9E-462D-B657-D21922BF25FD}" name="P86" dataDxfId="314">
      <calculatedColumnFormula>IF(AND(Tasks3[[#This Row],[Duration]]=0,Tasks3[[#This Row],[Start Date]]=CP$5,NOT(ISBLANK(Tasks3[[#This Row],[Duration]]))),-1,IF(AND(CP$5&gt;=Tasks3[[#This Row],[Start Date]],CP$5&lt;=Tasks3[[#This Row],[End Date]],WEEKDAY(CP$5)&lt;&gt;1,WEEKDAY(CP$5)&lt;&gt;7),1,0))</calculatedColumnFormula>
    </tableColumn>
    <tableColumn id="96" xr3:uid="{22AD66F6-7C24-4FE7-BED9-6AB53440CDFB}" name="P87" dataDxfId="313">
      <calculatedColumnFormula>IF(AND(Tasks3[[#This Row],[Duration]]=0,Tasks3[[#This Row],[Start Date]]=CQ$5,NOT(ISBLANK(Tasks3[[#This Row],[Duration]]))),-1,IF(AND(CQ$5&gt;=Tasks3[[#This Row],[Start Date]],CQ$5&lt;=Tasks3[[#This Row],[End Date]],WEEKDAY(CQ$5)&lt;&gt;1,WEEKDAY(CQ$5)&lt;&gt;7),1,0))</calculatedColumnFormula>
    </tableColumn>
    <tableColumn id="97" xr3:uid="{D86EF776-D00D-4DF6-8205-85282EB6400C}" name="P88" dataDxfId="312">
      <calculatedColumnFormula>IF(AND(Tasks3[[#This Row],[Duration]]=0,Tasks3[[#This Row],[Start Date]]=CR$5,NOT(ISBLANK(Tasks3[[#This Row],[Duration]]))),-1,IF(AND(CR$5&gt;=Tasks3[[#This Row],[Start Date]],CR$5&lt;=Tasks3[[#This Row],[End Date]],WEEKDAY(CR$5)&lt;&gt;1,WEEKDAY(CR$5)&lt;&gt;7),1,0))</calculatedColumnFormula>
    </tableColumn>
    <tableColumn id="98" xr3:uid="{B0451EEA-7923-49F0-A5D6-4074F2CDED23}" name="P89" dataDxfId="311">
      <calculatedColumnFormula>IF(AND(Tasks3[[#This Row],[Duration]]=0,Tasks3[[#This Row],[Start Date]]=CS$5,NOT(ISBLANK(Tasks3[[#This Row],[Duration]]))),-1,IF(AND(CS$5&gt;=Tasks3[[#This Row],[Start Date]],CS$5&lt;=Tasks3[[#This Row],[End Date]],WEEKDAY(CS$5)&lt;&gt;1,WEEKDAY(CS$5)&lt;&gt;7),1,0))</calculatedColumnFormula>
    </tableColumn>
    <tableColumn id="99" xr3:uid="{8A0E5A13-978A-4DBC-821E-F361827D5E26}" name="P90" dataDxfId="310">
      <calculatedColumnFormula>IF(AND(Tasks3[[#This Row],[Duration]]=0,Tasks3[[#This Row],[Start Date]]=CT$5,NOT(ISBLANK(Tasks3[[#This Row],[Duration]]))),-1,IF(AND(CT$5&gt;=Tasks3[[#This Row],[Start Date]],CT$5&lt;=Tasks3[[#This Row],[End Date]],WEEKDAY(CT$5)&lt;&gt;1,WEEKDAY(CT$5)&lt;&gt;7),1,0))</calculatedColumnFormula>
    </tableColumn>
    <tableColumn id="100" xr3:uid="{CD09611E-F0EB-4C19-8AE3-C0985A733344}" name="P91" dataDxfId="309">
      <calculatedColumnFormula>IF(AND(Tasks3[[#This Row],[Duration]]=0,Tasks3[[#This Row],[Start Date]]=CU$5,NOT(ISBLANK(Tasks3[[#This Row],[Duration]]))),-1,IF(AND(CU$5&gt;=Tasks3[[#This Row],[Start Date]],CU$5&lt;=Tasks3[[#This Row],[End Date]],WEEKDAY(CU$5)&lt;&gt;1,WEEKDAY(CU$5)&lt;&gt;7),1,0))</calculatedColumnFormula>
    </tableColumn>
    <tableColumn id="101" xr3:uid="{7231E1F3-6954-4C78-B69F-3A0C0B0056EF}" name="P92" dataDxfId="308">
      <calculatedColumnFormula>IF(AND(Tasks3[[#This Row],[Duration]]=0,Tasks3[[#This Row],[Start Date]]=CV$5,NOT(ISBLANK(Tasks3[[#This Row],[Duration]]))),-1,IF(AND(CV$5&gt;=Tasks3[[#This Row],[Start Date]],CV$5&lt;=Tasks3[[#This Row],[End Date]],WEEKDAY(CV$5)&lt;&gt;1,WEEKDAY(CV$5)&lt;&gt;7),1,0))</calculatedColumnFormula>
    </tableColumn>
    <tableColumn id="102" xr3:uid="{F6C60345-C0AC-4A3F-95FC-C5189A4878B3}" name="P93" dataDxfId="307">
      <calculatedColumnFormula>IF(AND(Tasks3[[#This Row],[Duration]]=0,Tasks3[[#This Row],[Start Date]]=CW$5,NOT(ISBLANK(Tasks3[[#This Row],[Duration]]))),-1,IF(AND(CW$5&gt;=Tasks3[[#This Row],[Start Date]],CW$5&lt;=Tasks3[[#This Row],[End Date]],WEEKDAY(CW$5)&lt;&gt;1,WEEKDAY(CW$5)&lt;&gt;7),1,0))</calculatedColumnFormula>
    </tableColumn>
    <tableColumn id="103" xr3:uid="{CFDB1984-F47E-4400-95B0-AE78C3F23479}" name="P94" dataDxfId="306">
      <calculatedColumnFormula>IF(AND(Tasks3[[#This Row],[Duration]]=0,Tasks3[[#This Row],[Start Date]]=CX$5,NOT(ISBLANK(Tasks3[[#This Row],[Duration]]))),-1,IF(AND(CX$5&gt;=Tasks3[[#This Row],[Start Date]],CX$5&lt;=Tasks3[[#This Row],[End Date]],WEEKDAY(CX$5)&lt;&gt;1,WEEKDAY(CX$5)&lt;&gt;7),1,0))</calculatedColumnFormula>
    </tableColumn>
    <tableColumn id="104" xr3:uid="{466FE149-6CC9-4E74-BCB4-8F348567D53E}" name="P95" dataDxfId="305">
      <calculatedColumnFormula>IF(AND(Tasks3[[#This Row],[Duration]]=0,Tasks3[[#This Row],[Start Date]]=CY$5,NOT(ISBLANK(Tasks3[[#This Row],[Duration]]))),-1,IF(AND(CY$5&gt;=Tasks3[[#This Row],[Start Date]],CY$5&lt;=Tasks3[[#This Row],[End Date]],WEEKDAY(CY$5)&lt;&gt;1,WEEKDAY(CY$5)&lt;&gt;7),1,0))</calculatedColumnFormula>
    </tableColumn>
    <tableColumn id="105" xr3:uid="{6A9458A1-89F5-4045-B04C-715492BE665A}" name="P96" dataDxfId="304">
      <calculatedColumnFormula>IF(AND(Tasks3[[#This Row],[Duration]]=0,Tasks3[[#This Row],[Start Date]]=CZ$5,NOT(ISBLANK(Tasks3[[#This Row],[Duration]]))),-1,IF(AND(CZ$5&gt;=Tasks3[[#This Row],[Start Date]],CZ$5&lt;=Tasks3[[#This Row],[End Date]],WEEKDAY(CZ$5)&lt;&gt;1,WEEKDAY(CZ$5)&lt;&gt;7),1,0))</calculatedColumnFormula>
    </tableColumn>
    <tableColumn id="106" xr3:uid="{B343A773-A35D-4E4D-AD79-AE8B575E02C4}" name="P97" dataDxfId="303">
      <calculatedColumnFormula>IF(AND(Tasks3[[#This Row],[Duration]]=0,Tasks3[[#This Row],[Start Date]]=DA$5,NOT(ISBLANK(Tasks3[[#This Row],[Duration]]))),-1,IF(AND(DA$5&gt;=Tasks3[[#This Row],[Start Date]],DA$5&lt;=Tasks3[[#This Row],[End Date]],WEEKDAY(DA$5)&lt;&gt;1,WEEKDAY(DA$5)&lt;&gt;7),1,0))</calculatedColumnFormula>
    </tableColumn>
    <tableColumn id="107" xr3:uid="{E749AFB5-62DE-472A-9024-4586C79529A7}" name="P98" dataDxfId="302">
      <calculatedColumnFormula>IF(AND(Tasks3[[#This Row],[Duration]]=0,Tasks3[[#This Row],[Start Date]]=DB$5,NOT(ISBLANK(Tasks3[[#This Row],[Duration]]))),-1,IF(AND(DB$5&gt;=Tasks3[[#This Row],[Start Date]],DB$5&lt;=Tasks3[[#This Row],[End Date]],WEEKDAY(DB$5)&lt;&gt;1,WEEKDAY(DB$5)&lt;&gt;7),1,0))</calculatedColumnFormula>
    </tableColumn>
    <tableColumn id="108" xr3:uid="{954FDBC2-412D-45B6-B8F6-3B668ECE0315}" name="P99" dataDxfId="301">
      <calculatedColumnFormula>IF(AND(Tasks3[[#This Row],[Duration]]=0,Tasks3[[#This Row],[Start Date]]=DC$5,NOT(ISBLANK(Tasks3[[#This Row],[Duration]]))),-1,IF(AND(DC$5&gt;=Tasks3[[#This Row],[Start Date]],DC$5&lt;=Tasks3[[#This Row],[End Date]],WEEKDAY(DC$5)&lt;&gt;1,WEEKDAY(DC$5)&lt;&gt;7),1,0))</calculatedColumnFormula>
    </tableColumn>
    <tableColumn id="109" xr3:uid="{869CA8D5-EA11-4471-80EF-BCF8683F7CAE}" name="P100" dataDxfId="300">
      <calculatedColumnFormula>IF(AND(Tasks3[[#This Row],[Duration]]=0,Tasks3[[#This Row],[Start Date]]=DD$5,NOT(ISBLANK(Tasks3[[#This Row],[Duration]]))),-1,IF(AND(DD$5&gt;=Tasks3[[#This Row],[Start Date]],DD$5&lt;=Tasks3[[#This Row],[End Date]],WEEKDAY(DD$5)&lt;&gt;1,WEEKDAY(DD$5)&lt;&gt;7),1,0))</calculatedColumnFormula>
    </tableColumn>
    <tableColumn id="116" xr3:uid="{B039195A-6851-49D0-BAB2-9DA19F4A447A}" name="P101" dataDxfId="299"/>
    <tableColumn id="117" xr3:uid="{72E0B726-92D3-49CF-95C8-C6675B6A93CB}" name="P102" dataDxfId="298"/>
    <tableColumn id="118" xr3:uid="{D327C167-907B-4154-B0B4-C98EAF80526E}" name="P103" dataDxfId="297"/>
    <tableColumn id="119" xr3:uid="{565ED58D-DDEF-4E88-A33C-FCDD5AF30436}" name="P104" dataDxfId="296"/>
    <tableColumn id="120" xr3:uid="{23B8D2E4-6340-4F5F-8AB5-28DF79113811}" name="P105" dataDxfId="295"/>
    <tableColumn id="121" xr3:uid="{FF7FCA90-0EF4-4F89-BFD6-4A6089CD2A86}" name="P106" dataDxfId="294"/>
    <tableColumn id="122" xr3:uid="{8197E4D7-F96C-4FC7-A398-8E3A87CE858F}" name="P107" dataDxfId="293"/>
    <tableColumn id="123" xr3:uid="{2DCCD627-E205-4322-A66E-4F02C795C439}" name="P108" dataDxfId="292"/>
    <tableColumn id="124" xr3:uid="{588E78A6-F7EF-4BB6-92F9-5CFB037239A4}" name="P109" dataDxfId="291"/>
    <tableColumn id="125" xr3:uid="{E5EFCFD5-9860-4E7E-8C4C-D26563B997F2}" name="P110" dataDxfId="290"/>
    <tableColumn id="126" xr3:uid="{0A9DEAFC-B3D4-44E8-A5AB-76AF7BEF61F5}" name="P111" dataDxfId="289"/>
    <tableColumn id="127" xr3:uid="{DFED5BCC-677D-4D45-9123-6B1CB0FA7A8B}" name="P112" dataDxfId="288"/>
    <tableColumn id="128" xr3:uid="{DF5B6F92-A12D-44EA-ACBA-E7355CF866A9}" name="P113" dataDxfId="287"/>
    <tableColumn id="129" xr3:uid="{DFD8A794-AF21-4B91-A13F-DB9307FF9BE3}" name="P114" dataDxfId="286"/>
    <tableColumn id="130" xr3:uid="{BF49FD69-C0DD-45ED-9772-BA44795F97FE}" name="P115" dataDxfId="285"/>
    <tableColumn id="131" xr3:uid="{B7114766-3B3E-4D15-A0DC-6C5EB0CC1775}" name="P116" dataDxfId="284"/>
    <tableColumn id="132" xr3:uid="{A8404E6A-1AFB-4003-898B-81D837B40465}" name="P117" dataDxfId="283"/>
    <tableColumn id="133" xr3:uid="{56860C75-6726-4CE3-854C-CEA7B638C697}" name="P118" dataDxfId="282"/>
    <tableColumn id="134" xr3:uid="{D62B2314-E562-4117-92CB-60B090CAE929}" name="P119" dataDxfId="281"/>
    <tableColumn id="135" xr3:uid="{57992AFA-7988-4337-9B6D-DCDEB142FF65}" name="P120" dataDxfId="280"/>
    <tableColumn id="136" xr3:uid="{42239732-6E7D-41B4-9DCA-DAFD1F5306BF}" name="P121" dataDxfId="279"/>
    <tableColumn id="137" xr3:uid="{A0A230CB-63A9-42E0-BC10-5AAF2A3F6E0D}" name="P122" dataDxfId="278"/>
    <tableColumn id="138" xr3:uid="{75388199-5F4F-440D-BFF7-A1B1402BD308}" name="P123" dataDxfId="277"/>
    <tableColumn id="139" xr3:uid="{4EC4EA0E-9C18-4B5D-9290-94AFFF6BC1EE}" name="P124" dataDxfId="276"/>
    <tableColumn id="140" xr3:uid="{6C98D0FA-62E8-44A3-96F5-5EE2127694E1}" name="P125" dataDxfId="275"/>
    <tableColumn id="141" xr3:uid="{F54464E1-9D98-4ADB-8081-A679E126F9F5}" name="P126" dataDxfId="274"/>
    <tableColumn id="142" xr3:uid="{DB564B62-D4E0-4011-A436-E1F3F280517A}" name="P127" dataDxfId="273"/>
    <tableColumn id="143" xr3:uid="{1C7414C2-7B00-45B5-9B27-57290F117FB4}" name="P128" dataDxfId="272"/>
    <tableColumn id="144" xr3:uid="{051351D8-1E91-4E7A-A11A-5D27DB35AD85}" name="P129" dataDxfId="271"/>
    <tableColumn id="145" xr3:uid="{AF3075A7-8B00-46AD-86D0-75D965E4D584}" name="P130" dataDxfId="270"/>
    <tableColumn id="146" xr3:uid="{ABC47246-7888-49C8-A620-269ED3866A62}" name="P131" dataDxfId="269"/>
    <tableColumn id="147" xr3:uid="{D37084DE-617D-4D99-A0BF-EE4C477D441B}" name="P132" dataDxfId="268"/>
    <tableColumn id="148" xr3:uid="{B3F845AF-84B0-40EC-BBA5-2A54503FE46C}" name="P133" dataDxfId="267"/>
    <tableColumn id="149" xr3:uid="{D7D722B4-232E-432D-BAFF-38469851DC46}" name="P134" dataDxfId="266"/>
    <tableColumn id="150" xr3:uid="{BC254828-C8D2-406B-8AF0-F4A8C5F05E77}" name="P135" dataDxfId="265"/>
    <tableColumn id="151" xr3:uid="{E2B1371A-9B2F-4081-8CCD-523D70852AC2}" name="P136" dataDxfId="264"/>
    <tableColumn id="152" xr3:uid="{EB750641-7B08-490C-ACEE-0AB255A165AC}" name="P137" dataDxfId="263"/>
    <tableColumn id="153" xr3:uid="{82F75763-B5F9-4645-A6D8-7A29A0394E0B}" name="P138" dataDxfId="262"/>
    <tableColumn id="154" xr3:uid="{8E5199AD-0998-46B3-ADD4-53355E6C2801}" name="P139" dataDxfId="261"/>
    <tableColumn id="155" xr3:uid="{E56B49FE-D66D-4FED-A6F5-3C699A7ED015}" name="P140" dataDxfId="260"/>
    <tableColumn id="156" xr3:uid="{1BAF1202-15BD-4AE6-A522-35BE070FAB1A}" name="P141" dataDxfId="259"/>
    <tableColumn id="157" xr3:uid="{83F5A743-536A-4639-8F40-0A94A99F191D}" name="P142" dataDxfId="258"/>
    <tableColumn id="158" xr3:uid="{86E680F4-DFE6-4E72-9DE9-720810127CE6}" name="P143" dataDxfId="257"/>
    <tableColumn id="159" xr3:uid="{234C1838-4E45-421A-A555-D32F500195D9}" name="P144" dataDxfId="256"/>
    <tableColumn id="160" xr3:uid="{011A7496-4B1B-4242-B0D7-56AEBDBA23CB}" name="P145" dataDxfId="255"/>
    <tableColumn id="161" xr3:uid="{8A53468A-6FE8-4E01-B4D1-8F80FF06DA81}" name="P146" dataDxfId="254"/>
    <tableColumn id="162" xr3:uid="{8C13BB84-5588-464C-9222-6F3F97DE28C9}" name="P147" dataDxfId="253"/>
    <tableColumn id="163" xr3:uid="{646DFDE6-0544-4E77-9239-59FDEAD2F6F1}" name="P148" dataDxfId="252"/>
    <tableColumn id="164" xr3:uid="{C64D87F4-B2BC-4C1C-B7CA-6B5CE8C721A6}" name="P149" dataDxfId="251"/>
    <tableColumn id="165" xr3:uid="{B6C59881-CE4E-4B46-AFA1-3B21E4E214CF}" name="P150" dataDxfId="250"/>
    <tableColumn id="166" xr3:uid="{B31531F3-F508-40D3-BD28-3CCF079D55D1}" name="P151" dataDxfId="249"/>
    <tableColumn id="167" xr3:uid="{06A62148-4840-4895-AAF9-496B3454DED7}" name="P152" dataDxfId="248"/>
    <tableColumn id="168" xr3:uid="{5784B7F7-7733-40B1-9E4E-6F91730383FD}" name="P153" dataDxfId="247"/>
    <tableColumn id="169" xr3:uid="{3666D9B3-78AE-4100-99C9-B06B23C32277}" name="P154" dataDxfId="246"/>
    <tableColumn id="170" xr3:uid="{2CEF5ECD-E99F-475C-A8E0-940939C5CD2C}" name="P155" dataDxfId="245"/>
    <tableColumn id="171" xr3:uid="{5A20C374-51F8-46F5-B7AA-AB54BF25A805}" name="P156" dataDxfId="244"/>
    <tableColumn id="172" xr3:uid="{F4F1BA15-D7E6-46C7-8E83-4A6258E2CAC3}" name="P157" dataDxfId="243"/>
    <tableColumn id="173" xr3:uid="{73E24DF1-DF93-461B-BC90-6405AD253126}" name="P158" dataDxfId="242"/>
    <tableColumn id="174" xr3:uid="{443CBC6B-E228-4D5E-945A-74B513DB6216}" name="P159" dataDxfId="241"/>
    <tableColumn id="175" xr3:uid="{507A77FF-53B1-4ECA-AE32-680BD109C151}" name="P160" dataDxfId="240"/>
    <tableColumn id="176" xr3:uid="{6E4C8C55-D8C8-4402-9A44-0E2A85E950AA}" name="P161" dataDxfId="239"/>
    <tableColumn id="177" xr3:uid="{F82B7290-ADB0-4FA3-B0B8-1D781BC706CF}" name="P162" dataDxfId="238"/>
    <tableColumn id="178" xr3:uid="{83E098E2-D463-4A3F-A392-916760F3B8F2}" name="P163" dataDxfId="237"/>
    <tableColumn id="179" xr3:uid="{76847796-D085-4ADF-9762-E077C02BE86D}" name="P164" dataDxfId="236"/>
    <tableColumn id="180" xr3:uid="{5C75B331-23A5-4630-9420-063F5A1C94A1}" name="P165" dataDxfId="235"/>
    <tableColumn id="181" xr3:uid="{33D619C9-F19D-424A-9796-E349C7D942B3}" name="P166" dataDxfId="234"/>
    <tableColumn id="182" xr3:uid="{E982EA13-0869-496E-8832-700EBC2DE83F}" name="P167" dataDxfId="233"/>
    <tableColumn id="183" xr3:uid="{4EB4A8CE-1E7B-4510-8EFE-80A306881FE7}" name="P168" dataDxfId="232"/>
    <tableColumn id="184" xr3:uid="{93D70B7B-4E92-43AA-9E59-809A1458DCCC}" name="P169" dataDxfId="231"/>
    <tableColumn id="185" xr3:uid="{10726314-DE6D-4291-B9E1-5D8745621D4D}" name="P170" dataDxfId="230"/>
    <tableColumn id="186" xr3:uid="{36DE91BC-C290-4A76-AAA9-29A440E3312E}" name="P171" dataDxfId="229"/>
    <tableColumn id="187" xr3:uid="{250E809E-C1CF-43C6-A238-4CFAB976525B}" name="P172" dataDxfId="228"/>
    <tableColumn id="188" xr3:uid="{CA85BD7C-FAF7-46C1-80F0-582D1145F4A2}" name="P173" dataDxfId="227"/>
    <tableColumn id="189" xr3:uid="{DE966025-2147-4BFA-87DA-9CFC0D4296C9}" name="P174" dataDxfId="226"/>
    <tableColumn id="190" xr3:uid="{11470385-A163-4B06-8427-51E8B5C912C6}" name="P175" dataDxfId="225"/>
    <tableColumn id="191" xr3:uid="{B9B2AAA9-1597-4B7A-B8EA-04DA0730B311}" name="P176" dataDxfId="224"/>
    <tableColumn id="192" xr3:uid="{5C14FAF6-870F-4670-B0B2-C6C27D0F7F40}" name="P177" dataDxfId="223"/>
    <tableColumn id="193" xr3:uid="{E6305CFD-1D75-4DF7-9A47-E88FF11CC3CE}" name="P178" dataDxfId="222"/>
    <tableColumn id="194" xr3:uid="{1EF7E469-ED42-45E5-B635-AB200B9899B5}" name="P179" dataDxfId="221"/>
    <tableColumn id="195" xr3:uid="{7F33A618-BA09-456C-B778-7349528A9270}" name="P180" dataDxfId="220"/>
    <tableColumn id="196" xr3:uid="{5AA20F76-739D-4CD6-9A54-38C653C40CA4}" name="P181" dataDxfId="219"/>
    <tableColumn id="197" xr3:uid="{E88FD5D8-6423-4BD8-B79F-07834B47EF88}" name="P182" dataDxfId="218"/>
    <tableColumn id="198" xr3:uid="{80D79218-8E34-41E7-9360-C8BD13FD34C6}" name="P183" dataDxfId="217"/>
    <tableColumn id="199" xr3:uid="{2DDBACF3-04DF-46C1-B55A-E62E05AF55AF}" name="P184" dataDxfId="216"/>
    <tableColumn id="200" xr3:uid="{094C6097-2F0C-48B9-B92B-E73ED96E0EE6}" name="P185" dataDxfId="215"/>
    <tableColumn id="201" xr3:uid="{CDDDBDA7-D80C-4B04-87DC-28C73A3D487A}" name="P186" dataDxfId="214"/>
    <tableColumn id="202" xr3:uid="{5649601F-226E-4F3F-9823-0C49A5AF17DE}" name="P187" dataDxfId="213"/>
    <tableColumn id="203" xr3:uid="{0F5A78EA-2BE4-4382-A1FD-3318806563E5}" name="P188" dataDxfId="212"/>
    <tableColumn id="204" xr3:uid="{8AC5C5F9-7F3D-496E-8F50-D55E5D985FA1}" name="P189" dataDxfId="211"/>
    <tableColumn id="205" xr3:uid="{4A1024EF-5869-4EA2-A182-BB9E596D9D47}" name="P190" dataDxfId="210"/>
    <tableColumn id="206" xr3:uid="{2FAD5413-34FA-4DCA-B55C-E974E4217A71}" name="P191" dataDxfId="209"/>
    <tableColumn id="207" xr3:uid="{71D719F6-4A71-47AF-AE02-906E1B2F3363}" name="P192" dataDxfId="208"/>
    <tableColumn id="208" xr3:uid="{E84EA68F-2882-45EA-9E25-7F701AD0DE22}" name="P193" dataDxfId="207"/>
    <tableColumn id="209" xr3:uid="{154689A8-A59B-4C6F-9392-0FD184D7C6A9}" name="P194" dataDxfId="206"/>
    <tableColumn id="210" xr3:uid="{7794E331-0DAB-48C9-A226-F4BFFE1F1297}" name="P195" dataDxfId="205"/>
    <tableColumn id="211" xr3:uid="{BEE88689-E409-4803-B89B-AA8F1C2A025B}" name="P196" dataDxfId="204"/>
    <tableColumn id="212" xr3:uid="{FB76D1EE-25F8-4FEB-81FF-886619429BB9}" name="P197" dataDxfId="203"/>
    <tableColumn id="213" xr3:uid="{A76A2CA7-D12D-4ECE-ACC6-521014273335}" name="P198" dataDxfId="202"/>
    <tableColumn id="214" xr3:uid="{350B17AD-CF8F-4585-ACE2-E496A55C7D9D}" name="P199" dataDxfId="201"/>
    <tableColumn id="215" xr3:uid="{C7F764AA-DE3E-41C9-B650-A48CDE34C7D1}" name="P200" dataDxfId="200"/>
    <tableColumn id="242" xr3:uid="{65CD6FF3-41CC-4473-BB38-3ACC98462DA0}" name="P201" dataDxfId="199"/>
    <tableColumn id="243" xr3:uid="{E4A6200E-4C5D-4DB8-9823-DB91B1FCEADD}" name="P202" dataDxfId="198"/>
    <tableColumn id="244" xr3:uid="{08D36257-F235-4EC5-94B8-0580B10E3088}" name="P203" dataDxfId="197"/>
    <tableColumn id="245" xr3:uid="{ABF5246F-1ADA-48A4-953B-F160F3CAE15C}" name="P204" dataDxfId="196"/>
    <tableColumn id="246" xr3:uid="{B796FAF4-DC9E-42D7-AEF9-4A9EFC9C231B}" name="P205" dataDxfId="195"/>
    <tableColumn id="247" xr3:uid="{364E84C7-BF76-4A27-909E-40C89F0BAB95}" name="P206" dataDxfId="194"/>
    <tableColumn id="248" xr3:uid="{CA3AA23A-0A8D-414A-A331-4EA338BCB422}" name="P207" dataDxfId="193"/>
    <tableColumn id="249" xr3:uid="{7CD3CFAB-9E93-4546-AED4-D4CC4C7A359A}" name="P208" dataDxfId="192"/>
    <tableColumn id="250" xr3:uid="{0F8F571F-0D2F-4207-9980-470EB9A8F286}" name="P209" dataDxfId="191"/>
    <tableColumn id="251" xr3:uid="{746419A2-16E5-4BEE-8F1D-51F564E450DC}" name="P210" dataDxfId="190"/>
    <tableColumn id="252" xr3:uid="{7CA70AB1-C8E6-4A99-8322-C9784382383A}" name="P211" dataDxfId="189"/>
    <tableColumn id="253" xr3:uid="{5FC79AC1-DC9D-45F0-8274-99D2D0213A60}" name="P212" dataDxfId="188"/>
    <tableColumn id="254" xr3:uid="{1933B90A-8879-48DD-B2F0-0BB6911ADC27}" name="P213" dataDxfId="187"/>
    <tableColumn id="255" xr3:uid="{27329911-DE0A-4ED0-975A-59E223ACB6EA}" name="P214" dataDxfId="186"/>
    <tableColumn id="256" xr3:uid="{0BB597E3-DEE7-4334-A2BC-DF2D1D32F5FC}" name="P215" dataDxfId="185"/>
    <tableColumn id="257" xr3:uid="{ECB8641C-81AA-4D15-B9AD-21254902C66D}" name="P216" dataDxfId="184"/>
    <tableColumn id="258" xr3:uid="{C41D0FCC-8A07-4F70-93C4-A9454D2023C4}" name="P217" dataDxfId="183"/>
    <tableColumn id="259" xr3:uid="{B9B95A48-FDC1-48C8-94D5-8AD9D86EC5ED}" name="P218" dataDxfId="182"/>
    <tableColumn id="260" xr3:uid="{972D5EB1-3244-432F-BAFE-A03DF99C941D}" name="P219" dataDxfId="181"/>
    <tableColumn id="261" xr3:uid="{0CE9E50F-05D6-4DDF-B9EB-6CF6B97958DC}" name="P220" dataDxfId="180"/>
    <tableColumn id="262" xr3:uid="{2106012F-D04D-4FA0-8086-AFCF89B2EC47}" name="P221" dataDxfId="179"/>
    <tableColumn id="263" xr3:uid="{4966ACF8-22A4-4EE3-B35B-1988BC96A611}" name="P222" dataDxfId="178"/>
    <tableColumn id="264" xr3:uid="{5AC2CF26-6E5D-4EB3-9B23-8AB96813CE08}" name="P223" dataDxfId="177"/>
    <tableColumn id="265" xr3:uid="{55DA9960-422B-47DB-8F8A-5BB6688D5AB2}" name="P224" dataDxfId="176"/>
    <tableColumn id="266" xr3:uid="{629ACED1-44C9-43FD-A317-AFBECBD2C5E8}" name="P225" dataDxfId="175"/>
    <tableColumn id="267" xr3:uid="{2DEDB750-5084-47C9-95C9-340605892EC3}" name="P226" dataDxfId="174"/>
    <tableColumn id="268" xr3:uid="{A33ABF98-29A3-4F1D-883E-A75F50B2D8D2}" name="P227" dataDxfId="173"/>
    <tableColumn id="269" xr3:uid="{67DC385C-26D4-4F8B-9E26-51906B293479}" name="P228" dataDxfId="172"/>
    <tableColumn id="270" xr3:uid="{95199B89-CEF6-4045-86CC-10E5CDBAD9EA}" name="P229" dataDxfId="171"/>
    <tableColumn id="271" xr3:uid="{7FF822D2-D7F6-48A9-8E65-688E93F7FEB4}" name="P230" dataDxfId="170"/>
    <tableColumn id="272" xr3:uid="{144E0B76-EBE9-41DD-ABF9-DBFEC6F722E8}" name="P231" dataDxfId="169"/>
    <tableColumn id="273" xr3:uid="{6CF66F33-3FFD-418C-9C4F-DABAAA369CDE}" name="P232" dataDxfId="168"/>
    <tableColumn id="274" xr3:uid="{D1618EE1-8703-44DE-BE3F-21DE5F96A88A}" name="P233" dataDxfId="167"/>
    <tableColumn id="275" xr3:uid="{26D16FC3-7592-4B61-97B9-D3F0945A518E}" name="P234" dataDxfId="166"/>
    <tableColumn id="276" xr3:uid="{3AB2B135-1701-4521-AC6C-EFAF70E3CCB9}" name="P235" dataDxfId="165"/>
    <tableColumn id="277" xr3:uid="{C3B404C0-57AE-4E3E-95D6-2C463EE0EBE0}" name="P236" dataDxfId="164"/>
    <tableColumn id="278" xr3:uid="{79FCFC16-2C3F-401A-868C-0AD2439D4FB3}" name="P237" dataDxfId="163"/>
    <tableColumn id="279" xr3:uid="{EB9B6CD2-1B86-4345-BDA4-CEBF702862A5}" name="P238" dataDxfId="162"/>
    <tableColumn id="280" xr3:uid="{12A8AE60-8988-40E6-AA09-17C5355E002D}" name="P239" dataDxfId="161"/>
    <tableColumn id="281" xr3:uid="{AAA95DA2-FC7D-4A06-AFF3-47575E585F66}" name="P240" dataDxfId="160"/>
    <tableColumn id="282" xr3:uid="{4C0C94C5-2ED2-4848-8984-A1070A784453}" name="P241" dataDxfId="159"/>
    <tableColumn id="283" xr3:uid="{47312056-8B04-49F7-B192-2078F43E6C48}" name="P242" dataDxfId="158"/>
    <tableColumn id="284" xr3:uid="{336C443D-A7E3-4455-AC9E-2E1569551B16}" name="P243" dataDxfId="157"/>
    <tableColumn id="285" xr3:uid="{BC92FD95-9657-42EF-84CE-792AED9A6326}" name="P244" dataDxfId="156"/>
    <tableColumn id="286" xr3:uid="{E97BE624-E491-4335-B133-52FACAAB5FF6}" name="P245" dataDxfId="155"/>
    <tableColumn id="287" xr3:uid="{F43FA22B-A49C-4838-A1D7-5B902413553D}" name="P246" dataDxfId="154"/>
    <tableColumn id="288" xr3:uid="{35C3965A-888E-4CE0-9253-13C4D8307E06}" name="P247" dataDxfId="153"/>
    <tableColumn id="289" xr3:uid="{C7136A80-6DFB-48EB-83B5-628D425748F9}" name="P248" dataDxfId="152"/>
    <tableColumn id="290" xr3:uid="{2720DD94-29DC-4B7E-B48C-44342C360304}" name="P249" dataDxfId="151"/>
    <tableColumn id="291" xr3:uid="{853AC7A2-0C29-407D-B5EC-297853B958AD}" name="P250" dataDxfId="150"/>
    <tableColumn id="292" xr3:uid="{B4F307B9-5834-4256-82B2-612549E42349}" name="P251" dataDxfId="149"/>
    <tableColumn id="293" xr3:uid="{8B606AA6-57FB-45F7-93BE-C09687F5D4AD}" name="P252" dataDxfId="148"/>
    <tableColumn id="294" xr3:uid="{4527B60B-1F7D-4AF8-A2A0-328C65B2ED24}" name="P253" dataDxfId="147"/>
    <tableColumn id="295" xr3:uid="{2F04A41E-A990-47CC-B883-7D9A53B36733}" name="P254" dataDxfId="146"/>
    <tableColumn id="296" xr3:uid="{E534B739-CA5E-4C61-BD28-051AE9577B0B}" name="P255" dataDxfId="145"/>
    <tableColumn id="297" xr3:uid="{56930D26-D5B8-46F2-AA07-3E1E7595203B}" name="P256" dataDxfId="144"/>
    <tableColumn id="298" xr3:uid="{6C86D6D7-E002-4197-8087-B3ADED0FEA46}" name="P257" dataDxfId="143"/>
    <tableColumn id="299" xr3:uid="{BD8B2CC5-7C74-45B7-81F5-5077D8F9D921}" name="P258" dataDxfId="142"/>
    <tableColumn id="300" xr3:uid="{C3395291-CAB2-4521-B94D-368F9876E086}" name="P259" dataDxfId="141"/>
    <tableColumn id="301" xr3:uid="{3F072341-6A18-4EC1-B29F-F5CA6C78535A}" name="P260" dataDxfId="140"/>
    <tableColumn id="302" xr3:uid="{0708AB84-9D85-4DA9-B866-8381A79FB83A}" name="P261" dataDxfId="139"/>
    <tableColumn id="303" xr3:uid="{2FAAACEB-6966-461B-8957-9D036E0FB37C}" name="P262" dataDxfId="138"/>
    <tableColumn id="304" xr3:uid="{711A267B-EB6D-489A-87AE-7D02439926DC}" name="P263" dataDxfId="137"/>
    <tableColumn id="305" xr3:uid="{16659F1F-D390-49E1-B203-0A2146066B85}" name="P264" dataDxfId="136"/>
    <tableColumn id="306" xr3:uid="{29BAFDC6-7AF1-4A92-939E-B7A368C9D383}" name="P265" dataDxfId="135"/>
    <tableColumn id="307" xr3:uid="{81CC7834-A96D-4829-89B9-3802E65C88E6}" name="P266" dataDxfId="134"/>
    <tableColumn id="308" xr3:uid="{2EF1B4A1-3604-4CCE-8F41-B569A05EEA25}" name="P267" dataDxfId="133"/>
    <tableColumn id="309" xr3:uid="{ABBC1F98-8E02-4EDF-9C76-BC490FE2EED1}" name="P268" dataDxfId="132"/>
    <tableColumn id="310" xr3:uid="{E7079D94-AF30-4439-998B-9A831C578731}" name="P269" dataDxfId="131"/>
    <tableColumn id="311" xr3:uid="{DCD0F4B3-E73C-4463-B81E-11AAA46397E8}" name="P270" dataDxfId="130"/>
    <tableColumn id="312" xr3:uid="{E42EF5D1-2331-445D-BC70-3862EF64B04C}" name="P271" dataDxfId="129"/>
    <tableColumn id="313" xr3:uid="{F9E07AAA-2343-4268-B658-4395BDA8FC7F}" name="P272" dataDxfId="128"/>
    <tableColumn id="314" xr3:uid="{20A8771E-870D-4FFD-8E75-0323B4590B24}" name="P273" dataDxfId="127"/>
    <tableColumn id="315" xr3:uid="{5314B561-571D-4BC2-8763-254199C0E146}" name="P274" dataDxfId="126"/>
    <tableColumn id="316" xr3:uid="{78C1380C-697E-4498-BC4A-9915B536C10E}" name="P275" dataDxfId="125"/>
    <tableColumn id="317" xr3:uid="{BB99987D-A691-4EF7-A5E6-2C5A3336DE5D}" name="P276" dataDxfId="124"/>
    <tableColumn id="318" xr3:uid="{DACFDA24-31F2-4038-AD03-9DBF2E67BCC6}" name="P277" dataDxfId="123"/>
    <tableColumn id="319" xr3:uid="{5EEA3340-48F3-4DF9-94EA-A428CC88C069}" name="P278" dataDxfId="122"/>
    <tableColumn id="320" xr3:uid="{2B22DC82-57E8-442F-8D4B-586A08755FB3}" name="P279" dataDxfId="121"/>
    <tableColumn id="321" xr3:uid="{8FC1E79C-3CF2-4AAF-A400-DE1EF70F5BC3}" name="P280" dataDxfId="120"/>
    <tableColumn id="322" xr3:uid="{51042A0A-6D2C-46DC-B338-C4CBB3E31BD1}" name="P281" dataDxfId="119"/>
    <tableColumn id="323" xr3:uid="{32288E39-24B5-46BA-AB0C-F2CCFAAC9294}" name="P282" dataDxfId="118"/>
    <tableColumn id="324" xr3:uid="{2D79EE59-5F40-4287-8613-8C99EBE9485F}" name="P283" dataDxfId="117"/>
    <tableColumn id="325" xr3:uid="{FF7F89BD-3B8F-4B00-990F-68B3CABF04C9}" name="P284" dataDxfId="116"/>
    <tableColumn id="326" xr3:uid="{3BCEF739-7CC3-468A-9613-79420083A7A4}" name="P285" dataDxfId="115"/>
    <tableColumn id="327" xr3:uid="{95EEEE95-AD06-4868-9330-59C2A80055D2}" name="P286" dataDxfId="114"/>
    <tableColumn id="328" xr3:uid="{0BC1D416-A278-4649-BCF2-F7C54361DE7F}" name="P287" dataDxfId="113"/>
    <tableColumn id="329" xr3:uid="{7B7134E6-F15B-4674-843F-E21C4D2D3F6F}" name="P288" dataDxfId="112"/>
    <tableColumn id="330" xr3:uid="{DBE8917B-BF45-4A25-A2C9-FAA5785F35C8}" name="P289" dataDxfId="111"/>
    <tableColumn id="331" xr3:uid="{0467A4AA-802B-4396-9338-55220C8405C0}" name="P290" dataDxfId="110"/>
    <tableColumn id="332" xr3:uid="{60312A24-6CB6-4C68-8F9A-2AF917046537}" name="P291" dataDxfId="109"/>
    <tableColumn id="333" xr3:uid="{92A2FEB8-E75C-4B11-8839-F4F4D1B37A8A}" name="P292" dataDxfId="108"/>
    <tableColumn id="334" xr3:uid="{B1230CBC-357E-45B9-8CE6-3353F78AF461}" name="P293" dataDxfId="107"/>
    <tableColumn id="335" xr3:uid="{B6DD5C84-ACC3-4256-88F3-0B8CB226EB88}" name="P294" dataDxfId="106"/>
    <tableColumn id="336" xr3:uid="{9C18EE57-58B9-4F0A-A406-8EC849110859}" name="P295" dataDxfId="105"/>
    <tableColumn id="337" xr3:uid="{332B368C-E9B0-4DFA-B4E0-0745226FA9F6}" name="P296" dataDxfId="104"/>
    <tableColumn id="338" xr3:uid="{D14B7B2A-1370-436E-9121-529D16C3CCB9}" name="P297" dataDxfId="103"/>
    <tableColumn id="339" xr3:uid="{BB960CA9-D978-461B-B3D3-9BDCD1385A5D}" name="P298" dataDxfId="102"/>
    <tableColumn id="340" xr3:uid="{62B90B53-FB25-4AD3-B4EB-CBC53B5E18D2}" name="P299" dataDxfId="101"/>
    <tableColumn id="341" xr3:uid="{0A9C1BAD-2A52-475E-B5CC-7D2F98302378}" name="P300" dataDxfId="100"/>
    <tableColumn id="342" xr3:uid="{1CC3004D-A864-44A2-849B-3300CBD12C9B}" name="P301" dataDxfId="99"/>
    <tableColumn id="343" xr3:uid="{780C94C2-6D6E-4FE3-8128-E83241BB4EB9}" name="P302" dataDxfId="98"/>
    <tableColumn id="344" xr3:uid="{4BC27A64-862C-4F4C-8D36-373C60E4EBA9}" name="P303" dataDxfId="97"/>
    <tableColumn id="345" xr3:uid="{D0248271-A4BE-42B8-978B-FAE210C8AB21}" name="P304" dataDxfId="96"/>
    <tableColumn id="346" xr3:uid="{1F7618C3-0BC2-4474-A9D9-EAE516679575}" name="P305" dataDxfId="95"/>
    <tableColumn id="347" xr3:uid="{43D21D1A-0141-4790-B0B6-6F3234A3E45F}" name="P306" dataDxfId="94"/>
    <tableColumn id="348" xr3:uid="{743090D0-C953-46FD-BC95-F94470199729}" name="P307" dataDxfId="93"/>
    <tableColumn id="349" xr3:uid="{C4942032-9B69-494B-A921-94089FF1C2A1}" name="P308" dataDxfId="92"/>
    <tableColumn id="350" xr3:uid="{9E199CBB-8384-4CFE-A5B2-21ADC41A4637}" name="P309" dataDxfId="91"/>
    <tableColumn id="351" xr3:uid="{4078DB64-2922-48D4-9C06-0BD25AB7F4A4}" name="P310" dataDxfId="90"/>
    <tableColumn id="352" xr3:uid="{0F2F0A1A-C854-4DD4-9B4A-5BF68BBD3D18}" name="P311" dataDxfId="89"/>
    <tableColumn id="353" xr3:uid="{013285E3-46C2-45A8-A062-0B6DE5E61C15}" name="P312" dataDxfId="88"/>
    <tableColumn id="354" xr3:uid="{44D64CAE-4352-4644-BC3A-25A356389DE7}" name="P313" dataDxfId="87"/>
    <tableColumn id="355" xr3:uid="{B3C8BFB9-974A-4EF6-ACB5-D678606615F1}" name="P314" dataDxfId="86"/>
    <tableColumn id="356" xr3:uid="{84941D76-23AA-4BD3-BEA4-6684DCE3B7B6}" name="P315" dataDxfId="85"/>
    <tableColumn id="357" xr3:uid="{AEB711E7-496A-415F-B644-15CC50B73E32}" name="P316" dataDxfId="84"/>
    <tableColumn id="358" xr3:uid="{6B8CD56F-497C-437A-A967-D085CCE3BD29}" name="P317" dataDxfId="83"/>
    <tableColumn id="359" xr3:uid="{11E120F8-BFD1-422F-85A9-363FE81E3C7A}" name="P318" dataDxfId="82"/>
    <tableColumn id="360" xr3:uid="{88D7D3C3-7C0C-4F7C-A539-00E7C38AB223}" name="P319" dataDxfId="81"/>
    <tableColumn id="361" xr3:uid="{5D71F3A2-8E8A-4BBF-BCA9-79845DFBCE4B}" name="P320" dataDxfId="80"/>
    <tableColumn id="362" xr3:uid="{55E018A6-066B-48BB-AE1F-9B9BD1344B65}" name="P321" dataDxfId="79"/>
    <tableColumn id="363" xr3:uid="{89BEF447-7E7B-4D37-B00A-4147DA81B8FB}" name="P322" dataDxfId="78"/>
    <tableColumn id="364" xr3:uid="{1940716B-0E6D-4DCA-B7C6-5DE9F6029B76}" name="P323" dataDxfId="77"/>
    <tableColumn id="365" xr3:uid="{049B59CD-2BB4-46DF-8AEB-9398AD6E4F13}" name="P324" dataDxfId="76"/>
    <tableColumn id="366" xr3:uid="{5DF74A96-6E4C-4143-B499-F5D15FF35632}" name="P325" dataDxfId="75"/>
    <tableColumn id="367" xr3:uid="{48B64F19-B294-4A20-925E-5AAD0CF84137}" name="P326" dataDxfId="74"/>
    <tableColumn id="368" xr3:uid="{C029C819-C92A-4770-BF39-4C0477A184D6}" name="P327" dataDxfId="73"/>
    <tableColumn id="369" xr3:uid="{A9F58B1A-3384-4217-88A1-F409CB01A3BF}" name="P328" dataDxfId="72"/>
    <tableColumn id="370" xr3:uid="{29196C43-BB91-4376-8089-C16C0E7A6999}" name="P329" dataDxfId="71"/>
    <tableColumn id="371" xr3:uid="{C8F0183C-16F3-44CC-BA22-0CA50321B6FC}" name="P330" dataDxfId="70"/>
    <tableColumn id="372" xr3:uid="{6476A835-E2AB-4704-A28C-D72B7A94CB30}" name="P331" dataDxfId="69"/>
    <tableColumn id="373" xr3:uid="{7BB85BF8-3ABA-4476-91D9-73516D655A34}" name="P332" dataDxfId="68"/>
    <tableColumn id="374" xr3:uid="{092A5A2E-EC83-4709-8AC7-C0DD9C7F9B4E}" name="P333" dataDxfId="67"/>
    <tableColumn id="375" xr3:uid="{60F95497-ACD8-4A34-AB16-8CCA06FC3D32}" name="P334" dataDxfId="66"/>
    <tableColumn id="376" xr3:uid="{41F83248-89C8-4608-AB0B-9600780D0742}" name="P335" dataDxfId="65"/>
    <tableColumn id="377" xr3:uid="{FB0C7CB8-F605-4E0F-B01B-3DFA06B0AF01}" name="P336" dataDxfId="64"/>
    <tableColumn id="378" xr3:uid="{3531100F-672E-4649-BF38-437255D76047}" name="P337" dataDxfId="63"/>
    <tableColumn id="379" xr3:uid="{254BAF97-7F31-457E-9C9D-129F83295EF9}" name="P338" dataDxfId="62"/>
    <tableColumn id="380" xr3:uid="{1286E7D2-A91E-48DE-BCDE-3E10B5E1BD14}" name="P339" dataDxfId="61"/>
    <tableColumn id="381" xr3:uid="{A7FCBBC4-C49B-450E-A9C1-935665BF9553}" name="P340" dataDxfId="60"/>
    <tableColumn id="382" xr3:uid="{5CFAD59A-2D9E-46ED-80C7-E5F23F5FAC20}" name="P341" dataDxfId="59"/>
    <tableColumn id="383" xr3:uid="{2F2A6060-CC6B-43AD-A415-8A4BC2DBCB4E}" name="P342" dataDxfId="58"/>
    <tableColumn id="384" xr3:uid="{2BF518BE-D97F-4A22-8B9B-1EF20E2CEB6D}" name="P343" dataDxfId="57"/>
    <tableColumn id="385" xr3:uid="{90C65BF4-3330-463E-AD97-29977E40E11E}" name="P344" dataDxfId="56"/>
    <tableColumn id="386" xr3:uid="{1DAC68C8-C178-44C2-90F6-F985B2BDD75B}" name="P345" dataDxfId="55"/>
    <tableColumn id="387" xr3:uid="{F156E746-803C-4C5F-9D01-961CF95AE728}" name="P346" dataDxfId="54"/>
    <tableColumn id="388" xr3:uid="{6D3A29C9-145B-4548-B023-3BF27CFF7956}" name="P347" dataDxfId="53"/>
    <tableColumn id="389" xr3:uid="{8A7A1E60-8785-4830-9432-3DAB933650AB}" name="P348" dataDxfId="52"/>
    <tableColumn id="390" xr3:uid="{C60F7FDA-2381-470B-BAC6-C2BB379242F3}" name="P349" dataDxfId="51"/>
    <tableColumn id="391" xr3:uid="{BB561724-90A3-4607-8B95-965B6D0EEF1D}" name="P350" dataDxfId="50"/>
    <tableColumn id="392" xr3:uid="{A4CAE660-F56D-41A4-A534-A1AFF26754FE}" name="P351" dataDxfId="49"/>
    <tableColumn id="393" xr3:uid="{039C1EC1-D5E5-4602-9DE9-77F3C7882AF9}" name="P352" dataDxfId="48"/>
    <tableColumn id="394" xr3:uid="{A4AC41D0-0AD1-4070-BBD6-212B34ACECBE}" name="P353" dataDxfId="47"/>
    <tableColumn id="395" xr3:uid="{5167DB77-4714-4A80-960B-DB6AF9AC1C9C}" name="P354" dataDxfId="46"/>
    <tableColumn id="396" xr3:uid="{CDE12BAE-C451-4579-80A8-8730945140E9}" name="P355" dataDxfId="45"/>
    <tableColumn id="397" xr3:uid="{7E9CF9D4-7EBB-4965-8434-8E33D6C2E065}" name="P356" dataDxfId="44"/>
    <tableColumn id="398" xr3:uid="{5918E182-ED20-4364-9F9A-31EABE6AE666}" name="P357" dataDxfId="43"/>
    <tableColumn id="399" xr3:uid="{D90822DC-9FE5-4013-BAFC-274796A9B965}" name="P358" dataDxfId="42"/>
    <tableColumn id="400" xr3:uid="{2018CE5D-54E1-4307-A132-5EF84FC4A5F5}" name="P359" dataDxfId="41"/>
    <tableColumn id="401" xr3:uid="{737017C3-26D5-4B63-8C7B-023FDFB89305}" name="P360" dataDxfId="40"/>
    <tableColumn id="402" xr3:uid="{C3AC12AB-EDFF-4EB8-8DCF-7F9E33D14F73}" name="P361" dataDxfId="39"/>
    <tableColumn id="403" xr3:uid="{422A776D-F39A-4D46-B4D6-88E2B812866B}" name="P362" dataDxfId="38"/>
    <tableColumn id="404" xr3:uid="{2762DAFB-2B78-4B89-A287-467D30286CE6}" name="P363" dataDxfId="37"/>
    <tableColumn id="405" xr3:uid="{24FD17A4-C904-4479-9DC2-968B3B66AB07}" name="P364" dataDxfId="36"/>
    <tableColumn id="406" xr3:uid="{3B1D618C-29EC-4281-91D5-E078F6A3A5CA}" name="P365" dataDxfId="35"/>
    <tableColumn id="407" xr3:uid="{A9BC7044-9D87-4D63-AA92-5EDD01850617}" name="P366" dataDxfId="34"/>
    <tableColumn id="424" xr3:uid="{F595D428-8347-41FA-ADBF-7EFDC2C26CE5}" name="P367" dataDxfId="33"/>
    <tableColumn id="425" xr3:uid="{00242EB6-C472-4D96-8CFF-242ABFC1B81B}" name="P368" dataDxfId="32"/>
    <tableColumn id="426" xr3:uid="{43108336-2958-4087-95BF-FCCC26E182C9}" name="P369" dataDxfId="31"/>
    <tableColumn id="427" xr3:uid="{BF73CD9A-56C1-4F8B-B355-508957CC0227}" name="P370" dataDxfId="30"/>
    <tableColumn id="428" xr3:uid="{FCC6FAC3-0A07-46B5-8D7A-C11F345BCC40}" name="P371" dataDxfId="29"/>
    <tableColumn id="429" xr3:uid="{8AFB6F18-D2EF-4CEF-966F-885EFBFE68CF}" name="P372" dataDxfId="28"/>
    <tableColumn id="430" xr3:uid="{DB13FF38-953D-41AE-9485-A16A68AC5E33}" name="P373" dataDxfId="27"/>
    <tableColumn id="431" xr3:uid="{40BAE0E4-9B86-4C9D-B842-3B9E8A4C1C20}" name="P374" dataDxfId="26"/>
    <tableColumn id="432" xr3:uid="{67197E7C-8E9A-4705-AAAA-BDB696B5B5F6}" name="P375" dataDxfId="25"/>
    <tableColumn id="433" xr3:uid="{C5A781F3-8BCB-43A6-8887-AE2F2A90056D}" name="P376" dataDxfId="24"/>
    <tableColumn id="434" xr3:uid="{43245A44-DF25-42E0-8609-B0ED946D334B}" name="P377" dataDxfId="23"/>
    <tableColumn id="435" xr3:uid="{75F2BAF7-A30C-433D-AD51-25DE78399569}" name="P378" dataDxfId="22"/>
    <tableColumn id="436" xr3:uid="{D36C7ED7-CC2E-40BD-80F8-91CAEA8EBC01}" name="P379" dataDxfId="21"/>
    <tableColumn id="437" xr3:uid="{F7A64CDA-0AFB-49BA-A4D1-A60F026DA11E}" name="P380" dataDxfId="20"/>
    <tableColumn id="438" xr3:uid="{C03085DB-8847-4D08-A9A5-CF142DAFF5DC}" name="P381" dataDxfId="19"/>
    <tableColumn id="439" xr3:uid="{FDA098B7-11EA-4211-8437-8CDE05EDB8BE}" name="P382" dataDxfId="18"/>
    <tableColumn id="440" xr3:uid="{D1336CC5-3451-45EC-95C1-EF98B3E7E805}" name="P383" dataDxfId="17"/>
    <tableColumn id="441" xr3:uid="{89E3EA31-D7A3-4AF9-8D2F-AC7C77DDCD74}" name="P384" dataDxfId="16"/>
    <tableColumn id="442" xr3:uid="{35708870-6636-42A5-B98E-C0937727F211}" name="P385" dataDxfId="15"/>
    <tableColumn id="443" xr3:uid="{76E8DC03-1F58-4E09-9CED-D50F40EB818F}" name="P386" dataDxfId="14"/>
    <tableColumn id="444" xr3:uid="{DC162449-8ED3-4717-9573-D2C5CFCCC2EF}" name="P387" dataDxfId="13"/>
    <tableColumn id="445" xr3:uid="{D1597E64-E17F-4F63-A82C-008FB33835A3}" name="P388" dataDxfId="12"/>
    <tableColumn id="446" xr3:uid="{E94501EF-7409-4F84-BD38-4682FF1DC070}" name="P389" dataDxfId="11"/>
    <tableColumn id="447" xr3:uid="{D42F7A5D-EDBD-431B-AD77-ECA2D9C27976}" name="P390" dataDxfId="10"/>
    <tableColumn id="448" xr3:uid="{51A605C6-5B61-49DE-83E7-50345C432983}" name="P391" dataDxfId="9"/>
    <tableColumn id="449" xr3:uid="{0DB659E5-670E-4F97-BCAF-F1ACE2482621}" name="P392" dataDxfId="8"/>
    <tableColumn id="450" xr3:uid="{2AE85551-1632-4A9A-A848-FFC803600BC5}" name="P393" dataDxfId="7"/>
    <tableColumn id="451" xr3:uid="{04B17397-59E4-45A0-8AA2-6915C6B12D34}" name="P394" dataDxfId="6"/>
    <tableColumn id="452" xr3:uid="{91316353-DA08-48E0-B591-7261462B902D}" name="P395" dataDxfId="5"/>
    <tableColumn id="453" xr3:uid="{AB11969D-D8E6-4DBA-BE45-67AA6638D5A6}" name="P396" dataDxfId="4"/>
    <tableColumn id="454" xr3:uid="{027CB463-3E2E-41E9-8003-78EF74C34498}" name="P397" dataDxfId="3"/>
    <tableColumn id="455" xr3:uid="{8C17322F-6691-456F-BA47-1FD82859ADFA}" name="P398" dataDxfId="2"/>
    <tableColumn id="456" xr3:uid="{19C35041-BF5A-45E1-BD03-E07E79DB7230}" name="P399" dataDxfId="1"/>
    <tableColumn id="457" xr3:uid="{8EFD7B16-97C8-4A9C-B11A-C5B43DB7B8AA}" name="P400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E09AD-7DB4-4D71-9735-A4EE3ED4DB02}">
  <sheetPr>
    <tabColor theme="9" tint="-0.249977111117893"/>
    <pageSetUpPr fitToPage="1"/>
  </sheetPr>
  <dimension ref="A1:OR113"/>
  <sheetViews>
    <sheetView showGridLines="0" tabSelected="1" zoomScaleNormal="100" workbookViewId="0">
      <selection sqref="A1:G1"/>
    </sheetView>
  </sheetViews>
  <sheetFormatPr defaultColWidth="0" defaultRowHeight="14.4" zeroHeight="1" x14ac:dyDescent="0.3"/>
  <cols>
    <col min="1" max="1" width="8.109375" customWidth="1"/>
    <col min="2" max="2" width="26.33203125" customWidth="1"/>
    <col min="3" max="3" width="10.21875" customWidth="1"/>
    <col min="4" max="4" width="13" customWidth="1"/>
    <col min="5" max="5" width="5.77734375" customWidth="1"/>
    <col min="6" max="7" width="15.33203125" style="7" bestFit="1" customWidth="1"/>
    <col min="8" max="8" width="16.6640625" hidden="1" customWidth="1"/>
    <col min="9" max="408" width="5.77734375" customWidth="1"/>
    <col min="409" max="16384" width="5.77734375" hidden="1"/>
  </cols>
  <sheetData>
    <row r="1" spans="1:408" ht="33.6" x14ac:dyDescent="0.65">
      <c r="A1" s="26" t="s">
        <v>0</v>
      </c>
      <c r="B1" s="26"/>
      <c r="C1" s="26"/>
      <c r="D1" s="26"/>
      <c r="E1" s="26"/>
      <c r="F1" s="26"/>
      <c r="G1" s="26"/>
      <c r="H1" s="1"/>
      <c r="I1" s="1"/>
      <c r="J1" s="1"/>
      <c r="K1" s="1"/>
      <c r="L1" s="1"/>
      <c r="M1" s="1"/>
      <c r="N1" s="1"/>
    </row>
    <row r="2" spans="1:408" x14ac:dyDescent="0.3">
      <c r="A2" s="27" t="s">
        <v>1</v>
      </c>
      <c r="B2" s="28"/>
      <c r="C2" s="29"/>
      <c r="D2" s="30"/>
      <c r="E2" s="30"/>
      <c r="F2" s="30"/>
      <c r="G2" s="31"/>
      <c r="I2" s="2" t="str">
        <f>TEXT(I5,"ddd")</f>
        <v>Sat</v>
      </c>
      <c r="J2" s="2" t="str">
        <f t="shared" ref="J2:BU2" si="0">TEXT(J5,"ddd")</f>
        <v>Mon</v>
      </c>
      <c r="K2" s="2" t="str">
        <f t="shared" si="0"/>
        <v>Tue</v>
      </c>
      <c r="L2" s="2" t="str">
        <f t="shared" si="0"/>
        <v>Wed</v>
      </c>
      <c r="M2" s="2" t="str">
        <f t="shared" si="0"/>
        <v>Thu</v>
      </c>
      <c r="N2" s="2" t="str">
        <f t="shared" si="0"/>
        <v>Fri</v>
      </c>
      <c r="O2" s="2" t="str">
        <f t="shared" si="0"/>
        <v>Mon</v>
      </c>
      <c r="P2" s="2" t="str">
        <f t="shared" si="0"/>
        <v>Tue</v>
      </c>
      <c r="Q2" s="2" t="str">
        <f t="shared" si="0"/>
        <v>Wed</v>
      </c>
      <c r="R2" s="2" t="str">
        <f t="shared" si="0"/>
        <v>Thu</v>
      </c>
      <c r="S2" s="2" t="str">
        <f t="shared" si="0"/>
        <v>Fri</v>
      </c>
      <c r="T2" s="2" t="str">
        <f t="shared" si="0"/>
        <v>Mon</v>
      </c>
      <c r="U2" s="2" t="str">
        <f t="shared" si="0"/>
        <v>Tue</v>
      </c>
      <c r="V2" s="2" t="str">
        <f t="shared" si="0"/>
        <v>Wed</v>
      </c>
      <c r="W2" s="2" t="str">
        <f t="shared" si="0"/>
        <v>Thu</v>
      </c>
      <c r="X2" s="2" t="str">
        <f t="shared" si="0"/>
        <v>Fri</v>
      </c>
      <c r="Y2" s="2" t="str">
        <f t="shared" si="0"/>
        <v>Mon</v>
      </c>
      <c r="Z2" s="2" t="str">
        <f t="shared" si="0"/>
        <v>Tue</v>
      </c>
      <c r="AA2" s="2" t="str">
        <f t="shared" si="0"/>
        <v>Wed</v>
      </c>
      <c r="AB2" s="2" t="str">
        <f t="shared" si="0"/>
        <v>Thu</v>
      </c>
      <c r="AC2" s="2" t="str">
        <f t="shared" si="0"/>
        <v>Fri</v>
      </c>
      <c r="AD2" s="2" t="str">
        <f t="shared" si="0"/>
        <v>Mon</v>
      </c>
      <c r="AE2" s="2" t="str">
        <f t="shared" si="0"/>
        <v>Tue</v>
      </c>
      <c r="AF2" s="2" t="str">
        <f t="shared" si="0"/>
        <v>Wed</v>
      </c>
      <c r="AG2" s="2" t="str">
        <f t="shared" si="0"/>
        <v>Thu</v>
      </c>
      <c r="AH2" s="2" t="str">
        <f t="shared" si="0"/>
        <v>Fri</v>
      </c>
      <c r="AI2" s="2" t="str">
        <f t="shared" si="0"/>
        <v>Mon</v>
      </c>
      <c r="AJ2" s="2" t="str">
        <f t="shared" si="0"/>
        <v>Tue</v>
      </c>
      <c r="AK2" s="2" t="str">
        <f t="shared" si="0"/>
        <v>Wed</v>
      </c>
      <c r="AL2" s="2" t="str">
        <f t="shared" si="0"/>
        <v>Thu</v>
      </c>
      <c r="AM2" s="2" t="str">
        <f t="shared" si="0"/>
        <v>Fri</v>
      </c>
      <c r="AN2" s="2" t="str">
        <f t="shared" si="0"/>
        <v>Mon</v>
      </c>
      <c r="AO2" s="2" t="str">
        <f t="shared" si="0"/>
        <v>Tue</v>
      </c>
      <c r="AP2" s="2" t="str">
        <f t="shared" si="0"/>
        <v>Wed</v>
      </c>
      <c r="AQ2" s="2" t="str">
        <f t="shared" si="0"/>
        <v>Thu</v>
      </c>
      <c r="AR2" s="2" t="str">
        <f t="shared" si="0"/>
        <v>Fri</v>
      </c>
      <c r="AS2" s="2" t="str">
        <f t="shared" si="0"/>
        <v>Mon</v>
      </c>
      <c r="AT2" s="2" t="str">
        <f t="shared" si="0"/>
        <v>Tue</v>
      </c>
      <c r="AU2" s="2" t="str">
        <f t="shared" si="0"/>
        <v>Wed</v>
      </c>
      <c r="AV2" s="2" t="str">
        <f t="shared" si="0"/>
        <v>Thu</v>
      </c>
      <c r="AW2" s="2" t="str">
        <f t="shared" si="0"/>
        <v>Fri</v>
      </c>
      <c r="AX2" s="2" t="str">
        <f t="shared" si="0"/>
        <v>Mon</v>
      </c>
      <c r="AY2" s="2" t="str">
        <f t="shared" si="0"/>
        <v>Tue</v>
      </c>
      <c r="AZ2" s="2" t="str">
        <f t="shared" si="0"/>
        <v>Wed</v>
      </c>
      <c r="BA2" s="2" t="str">
        <f t="shared" si="0"/>
        <v>Thu</v>
      </c>
      <c r="BB2" s="2" t="str">
        <f t="shared" si="0"/>
        <v>Fri</v>
      </c>
      <c r="BC2" s="2" t="str">
        <f t="shared" si="0"/>
        <v>Mon</v>
      </c>
      <c r="BD2" s="2" t="str">
        <f t="shared" si="0"/>
        <v>Tue</v>
      </c>
      <c r="BE2" s="2" t="str">
        <f t="shared" si="0"/>
        <v>Wed</v>
      </c>
      <c r="BF2" s="2" t="str">
        <f t="shared" si="0"/>
        <v>Thu</v>
      </c>
      <c r="BG2" s="2" t="str">
        <f t="shared" si="0"/>
        <v>Fri</v>
      </c>
      <c r="BH2" s="2" t="str">
        <f t="shared" si="0"/>
        <v>Mon</v>
      </c>
      <c r="BI2" s="2" t="str">
        <f t="shared" si="0"/>
        <v>Tue</v>
      </c>
      <c r="BJ2" s="2" t="str">
        <f t="shared" si="0"/>
        <v>Wed</v>
      </c>
      <c r="BK2" s="2" t="str">
        <f t="shared" si="0"/>
        <v>Thu</v>
      </c>
      <c r="BL2" s="2" t="str">
        <f t="shared" si="0"/>
        <v>Fri</v>
      </c>
      <c r="BM2" s="2" t="str">
        <f t="shared" si="0"/>
        <v>Mon</v>
      </c>
      <c r="BN2" s="2" t="str">
        <f t="shared" si="0"/>
        <v>Tue</v>
      </c>
      <c r="BO2" s="2" t="str">
        <f t="shared" si="0"/>
        <v>Wed</v>
      </c>
      <c r="BP2" s="2" t="str">
        <f t="shared" si="0"/>
        <v>Thu</v>
      </c>
      <c r="BQ2" s="2" t="str">
        <f t="shared" si="0"/>
        <v>Fri</v>
      </c>
      <c r="BR2" s="2" t="str">
        <f t="shared" si="0"/>
        <v>Mon</v>
      </c>
      <c r="BS2" s="2" t="str">
        <f t="shared" si="0"/>
        <v>Tue</v>
      </c>
      <c r="BT2" s="2" t="str">
        <f t="shared" si="0"/>
        <v>Wed</v>
      </c>
      <c r="BU2" s="2" t="str">
        <f t="shared" si="0"/>
        <v>Thu</v>
      </c>
      <c r="BV2" s="2" t="str">
        <f t="shared" ref="BV2:EG2" si="1">TEXT(BV5,"ddd")</f>
        <v>Fri</v>
      </c>
      <c r="BW2" s="2" t="str">
        <f t="shared" si="1"/>
        <v>Mon</v>
      </c>
      <c r="BX2" s="2" t="str">
        <f t="shared" si="1"/>
        <v>Tue</v>
      </c>
      <c r="BY2" s="2" t="str">
        <f t="shared" si="1"/>
        <v>Wed</v>
      </c>
      <c r="BZ2" s="2" t="str">
        <f t="shared" si="1"/>
        <v>Thu</v>
      </c>
      <c r="CA2" s="2" t="str">
        <f t="shared" si="1"/>
        <v>Fri</v>
      </c>
      <c r="CB2" s="2" t="str">
        <f t="shared" si="1"/>
        <v>Mon</v>
      </c>
      <c r="CC2" s="2" t="str">
        <f t="shared" si="1"/>
        <v>Tue</v>
      </c>
      <c r="CD2" s="2" t="str">
        <f t="shared" si="1"/>
        <v>Wed</v>
      </c>
      <c r="CE2" s="2" t="str">
        <f t="shared" si="1"/>
        <v>Thu</v>
      </c>
      <c r="CF2" s="2" t="str">
        <f t="shared" si="1"/>
        <v>Fri</v>
      </c>
      <c r="CG2" s="2" t="str">
        <f t="shared" si="1"/>
        <v>Mon</v>
      </c>
      <c r="CH2" s="2" t="str">
        <f t="shared" si="1"/>
        <v>Tue</v>
      </c>
      <c r="CI2" s="2" t="str">
        <f t="shared" si="1"/>
        <v>Wed</v>
      </c>
      <c r="CJ2" s="2" t="str">
        <f t="shared" si="1"/>
        <v>Thu</v>
      </c>
      <c r="CK2" s="2" t="str">
        <f t="shared" si="1"/>
        <v>Fri</v>
      </c>
      <c r="CL2" s="2" t="str">
        <f t="shared" si="1"/>
        <v>Mon</v>
      </c>
      <c r="CM2" s="2" t="str">
        <f t="shared" si="1"/>
        <v>Tue</v>
      </c>
      <c r="CN2" s="2" t="str">
        <f t="shared" si="1"/>
        <v>Wed</v>
      </c>
      <c r="CO2" s="2" t="str">
        <f t="shared" si="1"/>
        <v>Thu</v>
      </c>
      <c r="CP2" s="2" t="str">
        <f t="shared" si="1"/>
        <v>Fri</v>
      </c>
      <c r="CQ2" s="2" t="str">
        <f t="shared" si="1"/>
        <v>Mon</v>
      </c>
      <c r="CR2" s="2" t="str">
        <f t="shared" si="1"/>
        <v>Tue</v>
      </c>
      <c r="CS2" s="2" t="str">
        <f t="shared" si="1"/>
        <v>Wed</v>
      </c>
      <c r="CT2" s="2" t="str">
        <f t="shared" si="1"/>
        <v>Thu</v>
      </c>
      <c r="CU2" s="2" t="str">
        <f t="shared" si="1"/>
        <v>Fri</v>
      </c>
      <c r="CV2" s="2" t="str">
        <f t="shared" si="1"/>
        <v>Mon</v>
      </c>
      <c r="CW2" s="2" t="str">
        <f t="shared" si="1"/>
        <v>Tue</v>
      </c>
      <c r="CX2" s="2" t="str">
        <f t="shared" si="1"/>
        <v>Wed</v>
      </c>
      <c r="CY2" s="2" t="str">
        <f t="shared" si="1"/>
        <v>Thu</v>
      </c>
      <c r="CZ2" s="2" t="str">
        <f t="shared" si="1"/>
        <v>Fri</v>
      </c>
      <c r="DA2" s="2" t="str">
        <f t="shared" si="1"/>
        <v>Mon</v>
      </c>
      <c r="DB2" s="2" t="str">
        <f t="shared" si="1"/>
        <v>Tue</v>
      </c>
      <c r="DC2" s="2" t="str">
        <f t="shared" si="1"/>
        <v>Wed</v>
      </c>
      <c r="DD2" s="2" t="str">
        <f t="shared" si="1"/>
        <v>Thu</v>
      </c>
      <c r="DE2" s="2" t="str">
        <f t="shared" si="1"/>
        <v>Fri</v>
      </c>
      <c r="DF2" s="2" t="str">
        <f t="shared" si="1"/>
        <v>Mon</v>
      </c>
      <c r="DG2" s="2" t="str">
        <f t="shared" si="1"/>
        <v>Tue</v>
      </c>
      <c r="DH2" s="2" t="str">
        <f t="shared" si="1"/>
        <v>Wed</v>
      </c>
      <c r="DI2" s="2" t="str">
        <f t="shared" si="1"/>
        <v>Thu</v>
      </c>
      <c r="DJ2" s="2" t="str">
        <f t="shared" si="1"/>
        <v>Fri</v>
      </c>
      <c r="DK2" s="2" t="str">
        <f t="shared" si="1"/>
        <v>Mon</v>
      </c>
      <c r="DL2" s="2" t="str">
        <f t="shared" si="1"/>
        <v>Tue</v>
      </c>
      <c r="DM2" s="2" t="str">
        <f t="shared" si="1"/>
        <v>Wed</v>
      </c>
      <c r="DN2" s="2" t="str">
        <f t="shared" si="1"/>
        <v>Thu</v>
      </c>
      <c r="DO2" s="2" t="str">
        <f t="shared" si="1"/>
        <v>Fri</v>
      </c>
      <c r="DP2" s="2" t="str">
        <f t="shared" si="1"/>
        <v>Mon</v>
      </c>
      <c r="DQ2" s="2" t="str">
        <f t="shared" si="1"/>
        <v>Tue</v>
      </c>
      <c r="DR2" s="2" t="str">
        <f t="shared" si="1"/>
        <v>Wed</v>
      </c>
      <c r="DS2" s="2" t="str">
        <f t="shared" si="1"/>
        <v>Thu</v>
      </c>
      <c r="DT2" s="2" t="str">
        <f t="shared" si="1"/>
        <v>Fri</v>
      </c>
      <c r="DU2" s="2" t="str">
        <f t="shared" si="1"/>
        <v>Mon</v>
      </c>
      <c r="DV2" s="2" t="str">
        <f t="shared" si="1"/>
        <v>Tue</v>
      </c>
      <c r="DW2" s="2" t="str">
        <f t="shared" si="1"/>
        <v>Wed</v>
      </c>
      <c r="DX2" s="2" t="str">
        <f t="shared" si="1"/>
        <v>Thu</v>
      </c>
      <c r="DY2" s="2" t="str">
        <f t="shared" si="1"/>
        <v>Fri</v>
      </c>
      <c r="DZ2" s="2" t="str">
        <f t="shared" si="1"/>
        <v>Mon</v>
      </c>
      <c r="EA2" s="2" t="str">
        <f t="shared" si="1"/>
        <v>Tue</v>
      </c>
      <c r="EB2" s="2" t="str">
        <f t="shared" si="1"/>
        <v>Wed</v>
      </c>
      <c r="EC2" s="2" t="str">
        <f t="shared" si="1"/>
        <v>Thu</v>
      </c>
      <c r="ED2" s="2" t="str">
        <f t="shared" si="1"/>
        <v>Fri</v>
      </c>
      <c r="EE2" s="2" t="str">
        <f t="shared" si="1"/>
        <v>Mon</v>
      </c>
      <c r="EF2" s="2" t="str">
        <f t="shared" si="1"/>
        <v>Tue</v>
      </c>
      <c r="EG2" s="2" t="str">
        <f t="shared" si="1"/>
        <v>Wed</v>
      </c>
      <c r="EH2" s="2" t="str">
        <f t="shared" ref="EH2:GS2" si="2">TEXT(EH5,"ddd")</f>
        <v>Thu</v>
      </c>
      <c r="EI2" s="2" t="str">
        <f t="shared" si="2"/>
        <v>Fri</v>
      </c>
      <c r="EJ2" s="2" t="str">
        <f t="shared" si="2"/>
        <v>Mon</v>
      </c>
      <c r="EK2" s="2" t="str">
        <f t="shared" si="2"/>
        <v>Tue</v>
      </c>
      <c r="EL2" s="2" t="str">
        <f t="shared" si="2"/>
        <v>Wed</v>
      </c>
      <c r="EM2" s="2" t="str">
        <f t="shared" si="2"/>
        <v>Thu</v>
      </c>
      <c r="EN2" s="2" t="str">
        <f t="shared" si="2"/>
        <v>Fri</v>
      </c>
      <c r="EO2" s="2" t="str">
        <f t="shared" si="2"/>
        <v>Mon</v>
      </c>
      <c r="EP2" s="2" t="str">
        <f t="shared" si="2"/>
        <v>Tue</v>
      </c>
      <c r="EQ2" s="2" t="str">
        <f t="shared" si="2"/>
        <v>Wed</v>
      </c>
      <c r="ER2" s="2" t="str">
        <f t="shared" si="2"/>
        <v>Thu</v>
      </c>
      <c r="ES2" s="2" t="str">
        <f t="shared" si="2"/>
        <v>Fri</v>
      </c>
      <c r="ET2" s="2" t="str">
        <f t="shared" si="2"/>
        <v>Mon</v>
      </c>
      <c r="EU2" s="2" t="str">
        <f t="shared" si="2"/>
        <v>Tue</v>
      </c>
      <c r="EV2" s="2" t="str">
        <f t="shared" si="2"/>
        <v>Wed</v>
      </c>
      <c r="EW2" s="2" t="str">
        <f t="shared" si="2"/>
        <v>Thu</v>
      </c>
      <c r="EX2" s="2" t="str">
        <f t="shared" si="2"/>
        <v>Fri</v>
      </c>
      <c r="EY2" s="2" t="str">
        <f t="shared" si="2"/>
        <v>Mon</v>
      </c>
      <c r="EZ2" s="2" t="str">
        <f t="shared" si="2"/>
        <v>Tue</v>
      </c>
      <c r="FA2" s="2" t="str">
        <f t="shared" si="2"/>
        <v>Wed</v>
      </c>
      <c r="FB2" s="2" t="str">
        <f t="shared" si="2"/>
        <v>Thu</v>
      </c>
      <c r="FC2" s="2" t="str">
        <f t="shared" si="2"/>
        <v>Fri</v>
      </c>
      <c r="FD2" s="2" t="str">
        <f t="shared" si="2"/>
        <v>Mon</v>
      </c>
      <c r="FE2" s="2" t="str">
        <f t="shared" si="2"/>
        <v>Tue</v>
      </c>
      <c r="FF2" s="2" t="str">
        <f t="shared" si="2"/>
        <v>Wed</v>
      </c>
      <c r="FG2" s="2" t="str">
        <f t="shared" si="2"/>
        <v>Thu</v>
      </c>
      <c r="FH2" s="2" t="str">
        <f t="shared" si="2"/>
        <v>Fri</v>
      </c>
      <c r="FI2" s="2" t="str">
        <f t="shared" si="2"/>
        <v>Mon</v>
      </c>
      <c r="FJ2" s="2" t="str">
        <f t="shared" si="2"/>
        <v>Tue</v>
      </c>
      <c r="FK2" s="2" t="str">
        <f t="shared" si="2"/>
        <v>Wed</v>
      </c>
      <c r="FL2" s="2" t="str">
        <f t="shared" si="2"/>
        <v>Thu</v>
      </c>
      <c r="FM2" s="2" t="str">
        <f t="shared" si="2"/>
        <v>Fri</v>
      </c>
      <c r="FN2" s="2" t="str">
        <f t="shared" si="2"/>
        <v>Mon</v>
      </c>
      <c r="FO2" s="2" t="str">
        <f t="shared" si="2"/>
        <v>Tue</v>
      </c>
      <c r="FP2" s="2" t="str">
        <f t="shared" si="2"/>
        <v>Wed</v>
      </c>
      <c r="FQ2" s="2" t="str">
        <f t="shared" si="2"/>
        <v>Thu</v>
      </c>
      <c r="FR2" s="2" t="str">
        <f t="shared" si="2"/>
        <v>Fri</v>
      </c>
      <c r="FS2" s="2" t="str">
        <f t="shared" si="2"/>
        <v>Mon</v>
      </c>
      <c r="FT2" s="2" t="str">
        <f t="shared" si="2"/>
        <v>Tue</v>
      </c>
      <c r="FU2" s="2" t="str">
        <f t="shared" si="2"/>
        <v>Wed</v>
      </c>
      <c r="FV2" s="2" t="str">
        <f t="shared" si="2"/>
        <v>Thu</v>
      </c>
      <c r="FW2" s="2" t="str">
        <f t="shared" si="2"/>
        <v>Fri</v>
      </c>
      <c r="FX2" s="2" t="str">
        <f t="shared" si="2"/>
        <v>Mon</v>
      </c>
      <c r="FY2" s="2" t="str">
        <f t="shared" si="2"/>
        <v>Tue</v>
      </c>
      <c r="FZ2" s="2" t="str">
        <f t="shared" si="2"/>
        <v>Wed</v>
      </c>
      <c r="GA2" s="2" t="str">
        <f t="shared" si="2"/>
        <v>Thu</v>
      </c>
      <c r="GB2" s="2" t="str">
        <f t="shared" si="2"/>
        <v>Fri</v>
      </c>
      <c r="GC2" s="2" t="str">
        <f t="shared" si="2"/>
        <v>Mon</v>
      </c>
      <c r="GD2" s="2" t="str">
        <f t="shared" si="2"/>
        <v>Tue</v>
      </c>
      <c r="GE2" s="2" t="str">
        <f t="shared" si="2"/>
        <v>Wed</v>
      </c>
      <c r="GF2" s="2" t="str">
        <f t="shared" si="2"/>
        <v>Thu</v>
      </c>
      <c r="GG2" s="2" t="str">
        <f t="shared" si="2"/>
        <v>Fri</v>
      </c>
      <c r="GH2" s="2" t="str">
        <f t="shared" si="2"/>
        <v>Mon</v>
      </c>
      <c r="GI2" s="2" t="str">
        <f t="shared" si="2"/>
        <v>Tue</v>
      </c>
      <c r="GJ2" s="2" t="str">
        <f t="shared" si="2"/>
        <v>Wed</v>
      </c>
      <c r="GK2" s="2" t="str">
        <f t="shared" si="2"/>
        <v>Thu</v>
      </c>
      <c r="GL2" s="2" t="str">
        <f t="shared" si="2"/>
        <v>Fri</v>
      </c>
      <c r="GM2" s="2" t="str">
        <f t="shared" si="2"/>
        <v>Mon</v>
      </c>
      <c r="GN2" s="2" t="str">
        <f t="shared" si="2"/>
        <v>Tue</v>
      </c>
      <c r="GO2" s="2" t="str">
        <f t="shared" si="2"/>
        <v>Wed</v>
      </c>
      <c r="GP2" s="2" t="str">
        <f t="shared" si="2"/>
        <v>Thu</v>
      </c>
      <c r="GQ2" s="2" t="str">
        <f t="shared" si="2"/>
        <v>Fri</v>
      </c>
      <c r="GR2" s="2" t="str">
        <f t="shared" si="2"/>
        <v>Mon</v>
      </c>
      <c r="GS2" s="2" t="str">
        <f t="shared" si="2"/>
        <v>Tue</v>
      </c>
      <c r="GT2" s="2" t="str">
        <f t="shared" ref="GT2:JE2" si="3">TEXT(GT5,"ddd")</f>
        <v>Wed</v>
      </c>
      <c r="GU2" s="2" t="str">
        <f t="shared" si="3"/>
        <v>Thu</v>
      </c>
      <c r="GV2" s="2" t="str">
        <f t="shared" si="3"/>
        <v>Fri</v>
      </c>
      <c r="GW2" s="2" t="str">
        <f t="shared" si="3"/>
        <v>Mon</v>
      </c>
      <c r="GX2" s="2" t="str">
        <f t="shared" si="3"/>
        <v>Tue</v>
      </c>
      <c r="GY2" s="2" t="str">
        <f t="shared" si="3"/>
        <v>Wed</v>
      </c>
      <c r="GZ2" s="2" t="str">
        <f t="shared" si="3"/>
        <v>Thu</v>
      </c>
      <c r="HA2" s="2" t="str">
        <f t="shared" si="3"/>
        <v>Fri</v>
      </c>
      <c r="HB2" s="2" t="str">
        <f t="shared" si="3"/>
        <v>Mon</v>
      </c>
      <c r="HC2" s="2" t="str">
        <f t="shared" si="3"/>
        <v>Tue</v>
      </c>
      <c r="HD2" s="2" t="str">
        <f t="shared" si="3"/>
        <v>Wed</v>
      </c>
      <c r="HE2" s="2" t="str">
        <f t="shared" si="3"/>
        <v>Thu</v>
      </c>
      <c r="HF2" s="2" t="str">
        <f t="shared" si="3"/>
        <v>Fri</v>
      </c>
      <c r="HG2" s="2" t="str">
        <f t="shared" si="3"/>
        <v>Mon</v>
      </c>
      <c r="HH2" s="2" t="str">
        <f t="shared" si="3"/>
        <v>Tue</v>
      </c>
      <c r="HI2" s="2" t="str">
        <f t="shared" si="3"/>
        <v>Wed</v>
      </c>
      <c r="HJ2" s="2" t="str">
        <f t="shared" si="3"/>
        <v>Thu</v>
      </c>
      <c r="HK2" s="2" t="str">
        <f t="shared" si="3"/>
        <v>Fri</v>
      </c>
      <c r="HL2" s="2" t="str">
        <f t="shared" si="3"/>
        <v>Mon</v>
      </c>
      <c r="HM2" s="2" t="str">
        <f t="shared" si="3"/>
        <v>Tue</v>
      </c>
      <c r="HN2" s="2" t="str">
        <f t="shared" si="3"/>
        <v>Wed</v>
      </c>
      <c r="HO2" s="2" t="str">
        <f t="shared" si="3"/>
        <v>Thu</v>
      </c>
      <c r="HP2" s="2" t="str">
        <f t="shared" si="3"/>
        <v>Fri</v>
      </c>
      <c r="HQ2" s="2" t="str">
        <f t="shared" si="3"/>
        <v>Mon</v>
      </c>
      <c r="HR2" s="2" t="str">
        <f t="shared" si="3"/>
        <v>Tue</v>
      </c>
      <c r="HS2" s="2" t="str">
        <f t="shared" si="3"/>
        <v>Wed</v>
      </c>
      <c r="HT2" s="2" t="str">
        <f t="shared" si="3"/>
        <v>Thu</v>
      </c>
      <c r="HU2" s="2" t="str">
        <f t="shared" si="3"/>
        <v>Fri</v>
      </c>
      <c r="HV2" s="2" t="str">
        <f t="shared" si="3"/>
        <v>Mon</v>
      </c>
      <c r="HW2" s="2" t="str">
        <f t="shared" si="3"/>
        <v>Tue</v>
      </c>
      <c r="HX2" s="2" t="str">
        <f t="shared" si="3"/>
        <v>Wed</v>
      </c>
      <c r="HY2" s="2" t="str">
        <f t="shared" si="3"/>
        <v>Thu</v>
      </c>
      <c r="HZ2" s="2" t="str">
        <f t="shared" si="3"/>
        <v>Fri</v>
      </c>
      <c r="IA2" s="2" t="str">
        <f t="shared" si="3"/>
        <v>Mon</v>
      </c>
      <c r="IB2" s="2" t="str">
        <f t="shared" si="3"/>
        <v>Tue</v>
      </c>
      <c r="IC2" s="2" t="str">
        <f t="shared" si="3"/>
        <v>Wed</v>
      </c>
      <c r="ID2" s="2" t="str">
        <f t="shared" si="3"/>
        <v>Thu</v>
      </c>
      <c r="IE2" s="2" t="str">
        <f t="shared" si="3"/>
        <v>Fri</v>
      </c>
      <c r="IF2" s="2" t="str">
        <f t="shared" si="3"/>
        <v>Mon</v>
      </c>
      <c r="IG2" s="2" t="str">
        <f t="shared" si="3"/>
        <v>Tue</v>
      </c>
      <c r="IH2" s="2" t="str">
        <f t="shared" si="3"/>
        <v>Wed</v>
      </c>
      <c r="II2" s="2" t="str">
        <f t="shared" si="3"/>
        <v>Thu</v>
      </c>
      <c r="IJ2" s="2" t="str">
        <f t="shared" si="3"/>
        <v>Fri</v>
      </c>
      <c r="IK2" s="2" t="str">
        <f t="shared" si="3"/>
        <v>Mon</v>
      </c>
      <c r="IL2" s="2" t="str">
        <f t="shared" si="3"/>
        <v>Tue</v>
      </c>
      <c r="IM2" s="2" t="str">
        <f t="shared" si="3"/>
        <v>Wed</v>
      </c>
      <c r="IN2" s="2" t="str">
        <f t="shared" si="3"/>
        <v>Thu</v>
      </c>
      <c r="IO2" s="2" t="str">
        <f t="shared" si="3"/>
        <v>Fri</v>
      </c>
      <c r="IP2" s="2" t="str">
        <f t="shared" si="3"/>
        <v>Mon</v>
      </c>
      <c r="IQ2" s="2" t="str">
        <f t="shared" si="3"/>
        <v>Tue</v>
      </c>
      <c r="IR2" s="2" t="str">
        <f t="shared" si="3"/>
        <v>Wed</v>
      </c>
      <c r="IS2" s="2" t="str">
        <f t="shared" si="3"/>
        <v>Thu</v>
      </c>
      <c r="IT2" s="2" t="str">
        <f t="shared" si="3"/>
        <v>Fri</v>
      </c>
      <c r="IU2" s="2" t="str">
        <f t="shared" si="3"/>
        <v>Mon</v>
      </c>
      <c r="IV2" s="2" t="str">
        <f t="shared" si="3"/>
        <v>Tue</v>
      </c>
      <c r="IW2" s="2" t="str">
        <f t="shared" si="3"/>
        <v>Wed</v>
      </c>
      <c r="IX2" s="2" t="str">
        <f t="shared" si="3"/>
        <v>Thu</v>
      </c>
      <c r="IY2" s="2" t="str">
        <f t="shared" si="3"/>
        <v>Fri</v>
      </c>
      <c r="IZ2" s="2" t="str">
        <f t="shared" si="3"/>
        <v>Mon</v>
      </c>
      <c r="JA2" s="2" t="str">
        <f t="shared" si="3"/>
        <v>Tue</v>
      </c>
      <c r="JB2" s="2" t="str">
        <f t="shared" si="3"/>
        <v>Wed</v>
      </c>
      <c r="JC2" s="2" t="str">
        <f t="shared" si="3"/>
        <v>Thu</v>
      </c>
      <c r="JD2" s="2" t="str">
        <f t="shared" si="3"/>
        <v>Fri</v>
      </c>
      <c r="JE2" s="2" t="str">
        <f t="shared" si="3"/>
        <v>Mon</v>
      </c>
      <c r="JF2" s="2" t="str">
        <f t="shared" ref="JF2:LQ2" si="4">TEXT(JF5,"ddd")</f>
        <v>Tue</v>
      </c>
      <c r="JG2" s="2" t="str">
        <f t="shared" si="4"/>
        <v>Wed</v>
      </c>
      <c r="JH2" s="2" t="str">
        <f t="shared" si="4"/>
        <v>Thu</v>
      </c>
      <c r="JI2" s="2" t="str">
        <f t="shared" si="4"/>
        <v>Fri</v>
      </c>
      <c r="JJ2" s="2" t="str">
        <f t="shared" si="4"/>
        <v>Mon</v>
      </c>
      <c r="JK2" s="2" t="str">
        <f t="shared" si="4"/>
        <v>Tue</v>
      </c>
      <c r="JL2" s="2" t="str">
        <f t="shared" si="4"/>
        <v>Wed</v>
      </c>
      <c r="JM2" s="2" t="str">
        <f t="shared" si="4"/>
        <v>Thu</v>
      </c>
      <c r="JN2" s="2" t="str">
        <f t="shared" si="4"/>
        <v>Fri</v>
      </c>
      <c r="JO2" s="2" t="str">
        <f t="shared" si="4"/>
        <v>Mon</v>
      </c>
      <c r="JP2" s="2" t="str">
        <f t="shared" si="4"/>
        <v>Tue</v>
      </c>
      <c r="JQ2" s="2" t="str">
        <f t="shared" si="4"/>
        <v>Wed</v>
      </c>
      <c r="JR2" s="2" t="str">
        <f t="shared" si="4"/>
        <v>Thu</v>
      </c>
      <c r="JS2" s="2" t="str">
        <f t="shared" si="4"/>
        <v>Fri</v>
      </c>
      <c r="JT2" s="2" t="str">
        <f t="shared" si="4"/>
        <v>Mon</v>
      </c>
      <c r="JU2" s="2" t="str">
        <f t="shared" si="4"/>
        <v>Tue</v>
      </c>
      <c r="JV2" s="2" t="str">
        <f t="shared" si="4"/>
        <v>Wed</v>
      </c>
      <c r="JW2" s="2" t="str">
        <f t="shared" si="4"/>
        <v>Thu</v>
      </c>
      <c r="JX2" s="2" t="str">
        <f t="shared" si="4"/>
        <v>Fri</v>
      </c>
      <c r="JY2" s="2" t="str">
        <f t="shared" si="4"/>
        <v>Mon</v>
      </c>
      <c r="JZ2" s="2" t="str">
        <f t="shared" si="4"/>
        <v>Tue</v>
      </c>
      <c r="KA2" s="2" t="str">
        <f t="shared" si="4"/>
        <v>Wed</v>
      </c>
      <c r="KB2" s="2" t="str">
        <f t="shared" si="4"/>
        <v>Thu</v>
      </c>
      <c r="KC2" s="2" t="str">
        <f t="shared" si="4"/>
        <v>Fri</v>
      </c>
      <c r="KD2" s="2" t="str">
        <f t="shared" si="4"/>
        <v>Mon</v>
      </c>
      <c r="KE2" s="2" t="str">
        <f t="shared" si="4"/>
        <v>Tue</v>
      </c>
      <c r="KF2" s="2" t="str">
        <f t="shared" si="4"/>
        <v>Wed</v>
      </c>
      <c r="KG2" s="2" t="str">
        <f t="shared" si="4"/>
        <v>Thu</v>
      </c>
      <c r="KH2" s="2" t="str">
        <f t="shared" si="4"/>
        <v>Fri</v>
      </c>
      <c r="KI2" s="2" t="str">
        <f t="shared" si="4"/>
        <v>Mon</v>
      </c>
      <c r="KJ2" s="2" t="str">
        <f t="shared" si="4"/>
        <v>Tue</v>
      </c>
      <c r="KK2" s="2" t="str">
        <f t="shared" si="4"/>
        <v>Wed</v>
      </c>
      <c r="KL2" s="2" t="str">
        <f t="shared" si="4"/>
        <v>Thu</v>
      </c>
      <c r="KM2" s="2" t="str">
        <f t="shared" si="4"/>
        <v>Fri</v>
      </c>
      <c r="KN2" s="2" t="str">
        <f t="shared" si="4"/>
        <v>Mon</v>
      </c>
      <c r="KO2" s="2" t="str">
        <f t="shared" si="4"/>
        <v>Tue</v>
      </c>
      <c r="KP2" s="2" t="str">
        <f t="shared" si="4"/>
        <v>Wed</v>
      </c>
      <c r="KQ2" s="2" t="str">
        <f t="shared" si="4"/>
        <v>Thu</v>
      </c>
      <c r="KR2" s="2" t="str">
        <f t="shared" si="4"/>
        <v>Fri</v>
      </c>
      <c r="KS2" s="2" t="str">
        <f t="shared" si="4"/>
        <v>Mon</v>
      </c>
      <c r="KT2" s="2" t="str">
        <f t="shared" si="4"/>
        <v>Tue</v>
      </c>
      <c r="KU2" s="2" t="str">
        <f t="shared" si="4"/>
        <v>Wed</v>
      </c>
      <c r="KV2" s="2" t="str">
        <f t="shared" si="4"/>
        <v>Thu</v>
      </c>
      <c r="KW2" s="2" t="str">
        <f t="shared" si="4"/>
        <v>Fri</v>
      </c>
      <c r="KX2" s="2" t="str">
        <f t="shared" si="4"/>
        <v>Mon</v>
      </c>
      <c r="KY2" s="2" t="str">
        <f t="shared" si="4"/>
        <v>Tue</v>
      </c>
      <c r="KZ2" s="2" t="str">
        <f t="shared" si="4"/>
        <v>Wed</v>
      </c>
      <c r="LA2" s="2" t="str">
        <f t="shared" si="4"/>
        <v>Thu</v>
      </c>
      <c r="LB2" s="2" t="str">
        <f t="shared" si="4"/>
        <v>Fri</v>
      </c>
      <c r="LC2" s="2" t="str">
        <f t="shared" si="4"/>
        <v>Mon</v>
      </c>
      <c r="LD2" s="2" t="str">
        <f t="shared" si="4"/>
        <v>Tue</v>
      </c>
      <c r="LE2" s="2" t="str">
        <f t="shared" si="4"/>
        <v>Wed</v>
      </c>
      <c r="LF2" s="2" t="str">
        <f t="shared" si="4"/>
        <v>Thu</v>
      </c>
      <c r="LG2" s="2" t="str">
        <f t="shared" si="4"/>
        <v>Fri</v>
      </c>
      <c r="LH2" s="2" t="str">
        <f t="shared" si="4"/>
        <v>Mon</v>
      </c>
      <c r="LI2" s="2" t="str">
        <f t="shared" si="4"/>
        <v>Tue</v>
      </c>
      <c r="LJ2" s="2" t="str">
        <f t="shared" si="4"/>
        <v>Wed</v>
      </c>
      <c r="LK2" s="2" t="str">
        <f t="shared" si="4"/>
        <v>Thu</v>
      </c>
      <c r="LL2" s="2" t="str">
        <f t="shared" si="4"/>
        <v>Fri</v>
      </c>
      <c r="LM2" s="2" t="str">
        <f t="shared" si="4"/>
        <v>Mon</v>
      </c>
      <c r="LN2" s="2" t="str">
        <f t="shared" si="4"/>
        <v>Tue</v>
      </c>
      <c r="LO2" s="2" t="str">
        <f t="shared" si="4"/>
        <v>Wed</v>
      </c>
      <c r="LP2" s="2" t="str">
        <f t="shared" si="4"/>
        <v>Thu</v>
      </c>
      <c r="LQ2" s="2" t="str">
        <f t="shared" si="4"/>
        <v>Fri</v>
      </c>
      <c r="LR2" s="2" t="str">
        <f t="shared" ref="LR2:OC2" si="5">TEXT(LR5,"ddd")</f>
        <v>Mon</v>
      </c>
      <c r="LS2" s="2" t="str">
        <f t="shared" si="5"/>
        <v>Tue</v>
      </c>
      <c r="LT2" s="2" t="str">
        <f t="shared" si="5"/>
        <v>Wed</v>
      </c>
      <c r="LU2" s="2" t="str">
        <f t="shared" si="5"/>
        <v>Thu</v>
      </c>
      <c r="LV2" s="2" t="str">
        <f t="shared" si="5"/>
        <v>Fri</v>
      </c>
      <c r="LW2" s="2" t="str">
        <f t="shared" si="5"/>
        <v>Mon</v>
      </c>
      <c r="LX2" s="2" t="str">
        <f t="shared" si="5"/>
        <v>Tue</v>
      </c>
      <c r="LY2" s="2" t="str">
        <f t="shared" si="5"/>
        <v>Wed</v>
      </c>
      <c r="LZ2" s="2" t="str">
        <f t="shared" si="5"/>
        <v>Thu</v>
      </c>
      <c r="MA2" s="2" t="str">
        <f t="shared" si="5"/>
        <v>Fri</v>
      </c>
      <c r="MB2" s="2" t="str">
        <f t="shared" si="5"/>
        <v>Mon</v>
      </c>
      <c r="MC2" s="2" t="str">
        <f t="shared" si="5"/>
        <v>Tue</v>
      </c>
      <c r="MD2" s="2" t="str">
        <f t="shared" si="5"/>
        <v>Wed</v>
      </c>
      <c r="ME2" s="2" t="str">
        <f t="shared" si="5"/>
        <v>Thu</v>
      </c>
      <c r="MF2" s="2" t="str">
        <f t="shared" si="5"/>
        <v>Fri</v>
      </c>
      <c r="MG2" s="2" t="str">
        <f t="shared" si="5"/>
        <v>Mon</v>
      </c>
      <c r="MH2" s="2" t="str">
        <f t="shared" si="5"/>
        <v>Tue</v>
      </c>
      <c r="MI2" s="2" t="str">
        <f t="shared" si="5"/>
        <v>Wed</v>
      </c>
      <c r="MJ2" s="2" t="str">
        <f t="shared" si="5"/>
        <v>Thu</v>
      </c>
      <c r="MK2" s="2" t="str">
        <f t="shared" si="5"/>
        <v>Fri</v>
      </c>
      <c r="ML2" s="2" t="str">
        <f t="shared" si="5"/>
        <v>Mon</v>
      </c>
      <c r="MM2" s="2" t="str">
        <f t="shared" si="5"/>
        <v>Tue</v>
      </c>
      <c r="MN2" s="2" t="str">
        <f t="shared" si="5"/>
        <v>Wed</v>
      </c>
      <c r="MO2" s="2" t="str">
        <f t="shared" si="5"/>
        <v>Thu</v>
      </c>
      <c r="MP2" s="2" t="str">
        <f t="shared" si="5"/>
        <v>Fri</v>
      </c>
      <c r="MQ2" s="2" t="str">
        <f t="shared" si="5"/>
        <v>Mon</v>
      </c>
      <c r="MR2" s="2" t="str">
        <f t="shared" si="5"/>
        <v>Tue</v>
      </c>
      <c r="MS2" s="2" t="str">
        <f t="shared" si="5"/>
        <v>Wed</v>
      </c>
      <c r="MT2" s="2" t="str">
        <f t="shared" si="5"/>
        <v>Thu</v>
      </c>
      <c r="MU2" s="2" t="str">
        <f t="shared" si="5"/>
        <v>Fri</v>
      </c>
      <c r="MV2" s="2" t="str">
        <f t="shared" si="5"/>
        <v>Mon</v>
      </c>
      <c r="MW2" s="2" t="str">
        <f t="shared" si="5"/>
        <v>Tue</v>
      </c>
      <c r="MX2" s="2" t="str">
        <f t="shared" si="5"/>
        <v>Wed</v>
      </c>
      <c r="MY2" s="2" t="str">
        <f t="shared" si="5"/>
        <v>Thu</v>
      </c>
      <c r="MZ2" s="2" t="str">
        <f t="shared" si="5"/>
        <v>Fri</v>
      </c>
      <c r="NA2" s="2" t="str">
        <f t="shared" si="5"/>
        <v>Mon</v>
      </c>
      <c r="NB2" s="2" t="str">
        <f t="shared" si="5"/>
        <v>Tue</v>
      </c>
      <c r="NC2" s="2" t="str">
        <f t="shared" si="5"/>
        <v>Wed</v>
      </c>
      <c r="ND2" s="2" t="str">
        <f t="shared" si="5"/>
        <v>Thu</v>
      </c>
      <c r="NE2" s="2" t="str">
        <f t="shared" si="5"/>
        <v>Fri</v>
      </c>
      <c r="NF2" s="2" t="str">
        <f t="shared" si="5"/>
        <v>Mon</v>
      </c>
      <c r="NG2" s="2" t="str">
        <f t="shared" si="5"/>
        <v>Tue</v>
      </c>
      <c r="NH2" s="2" t="str">
        <f t="shared" si="5"/>
        <v>Wed</v>
      </c>
      <c r="NI2" s="2" t="str">
        <f t="shared" si="5"/>
        <v>Thu</v>
      </c>
      <c r="NJ2" s="2" t="str">
        <f t="shared" si="5"/>
        <v>Fri</v>
      </c>
      <c r="NK2" s="2" t="str">
        <f t="shared" si="5"/>
        <v>Mon</v>
      </c>
      <c r="NL2" s="2" t="str">
        <f t="shared" si="5"/>
        <v>Tue</v>
      </c>
      <c r="NM2" s="2" t="str">
        <f t="shared" si="5"/>
        <v>Wed</v>
      </c>
      <c r="NN2" s="2" t="str">
        <f t="shared" si="5"/>
        <v>Thu</v>
      </c>
      <c r="NO2" s="2" t="str">
        <f t="shared" si="5"/>
        <v>Fri</v>
      </c>
      <c r="NP2" s="2" t="str">
        <f t="shared" si="5"/>
        <v>Mon</v>
      </c>
      <c r="NQ2" s="2" t="str">
        <f t="shared" si="5"/>
        <v>Tue</v>
      </c>
      <c r="NR2" s="2" t="str">
        <f t="shared" si="5"/>
        <v>Wed</v>
      </c>
      <c r="NS2" s="2" t="str">
        <f t="shared" si="5"/>
        <v>Thu</v>
      </c>
      <c r="NT2" s="2" t="str">
        <f t="shared" si="5"/>
        <v>Fri</v>
      </c>
      <c r="NU2" s="2" t="str">
        <f t="shared" si="5"/>
        <v>Mon</v>
      </c>
      <c r="NV2" s="2" t="str">
        <f t="shared" si="5"/>
        <v>Tue</v>
      </c>
      <c r="NW2" s="2" t="str">
        <f t="shared" si="5"/>
        <v>Wed</v>
      </c>
      <c r="NX2" s="2" t="str">
        <f t="shared" si="5"/>
        <v>Thu</v>
      </c>
      <c r="NY2" s="2" t="str">
        <f t="shared" si="5"/>
        <v>Fri</v>
      </c>
      <c r="NZ2" s="2" t="str">
        <f t="shared" si="5"/>
        <v>Mon</v>
      </c>
      <c r="OA2" s="2" t="str">
        <f t="shared" si="5"/>
        <v>Tue</v>
      </c>
      <c r="OB2" s="2" t="str">
        <f t="shared" si="5"/>
        <v>Wed</v>
      </c>
      <c r="OC2" s="2" t="str">
        <f t="shared" si="5"/>
        <v>Thu</v>
      </c>
      <c r="OD2" s="2" t="str">
        <f t="shared" ref="OD2:OR2" si="6">TEXT(OD5,"ddd")</f>
        <v>Fri</v>
      </c>
      <c r="OE2" s="2" t="str">
        <f t="shared" si="6"/>
        <v>Mon</v>
      </c>
      <c r="OF2" s="2" t="str">
        <f t="shared" si="6"/>
        <v>Tue</v>
      </c>
      <c r="OG2" s="2" t="str">
        <f t="shared" si="6"/>
        <v>Wed</v>
      </c>
      <c r="OH2" s="2" t="str">
        <f t="shared" si="6"/>
        <v>Thu</v>
      </c>
      <c r="OI2" s="2" t="str">
        <f t="shared" si="6"/>
        <v>Fri</v>
      </c>
      <c r="OJ2" s="2" t="str">
        <f t="shared" si="6"/>
        <v>Mon</v>
      </c>
      <c r="OK2" s="2" t="str">
        <f t="shared" si="6"/>
        <v>Tue</v>
      </c>
      <c r="OL2" s="2" t="str">
        <f t="shared" si="6"/>
        <v>Wed</v>
      </c>
      <c r="OM2" s="2" t="str">
        <f t="shared" si="6"/>
        <v>Thu</v>
      </c>
      <c r="ON2" s="2" t="str">
        <f t="shared" si="6"/>
        <v>Fri</v>
      </c>
      <c r="OO2" s="2" t="str">
        <f t="shared" si="6"/>
        <v>Mon</v>
      </c>
      <c r="OP2" s="2" t="str">
        <f t="shared" si="6"/>
        <v>Tue</v>
      </c>
      <c r="OQ2" s="2" t="str">
        <f t="shared" si="6"/>
        <v>Wed</v>
      </c>
      <c r="OR2" s="2" t="str">
        <f t="shared" si="6"/>
        <v>Thu</v>
      </c>
    </row>
    <row r="3" spans="1:408" x14ac:dyDescent="0.3">
      <c r="A3" s="24" t="s">
        <v>2</v>
      </c>
      <c r="B3" s="24"/>
      <c r="C3" s="29"/>
      <c r="D3" s="30"/>
      <c r="E3" s="30"/>
      <c r="F3" s="30"/>
      <c r="G3" s="31"/>
      <c r="I3" s="3">
        <f>I5</f>
        <v>0</v>
      </c>
      <c r="J3" s="3">
        <f t="shared" ref="J3:BU3" si="7">J5</f>
        <v>2</v>
      </c>
      <c r="K3" s="3">
        <f t="shared" si="7"/>
        <v>3</v>
      </c>
      <c r="L3" s="3">
        <f t="shared" si="7"/>
        <v>4</v>
      </c>
      <c r="M3" s="3">
        <f t="shared" si="7"/>
        <v>5</v>
      </c>
      <c r="N3" s="3">
        <f t="shared" si="7"/>
        <v>6</v>
      </c>
      <c r="O3" s="3">
        <f t="shared" si="7"/>
        <v>9</v>
      </c>
      <c r="P3" s="3">
        <f t="shared" si="7"/>
        <v>10</v>
      </c>
      <c r="Q3" s="3">
        <f t="shared" si="7"/>
        <v>11</v>
      </c>
      <c r="R3" s="3">
        <f t="shared" si="7"/>
        <v>12</v>
      </c>
      <c r="S3" s="3">
        <f t="shared" si="7"/>
        <v>13</v>
      </c>
      <c r="T3" s="3">
        <f t="shared" si="7"/>
        <v>16</v>
      </c>
      <c r="U3" s="3">
        <f t="shared" si="7"/>
        <v>17</v>
      </c>
      <c r="V3" s="3">
        <f t="shared" si="7"/>
        <v>18</v>
      </c>
      <c r="W3" s="3">
        <f t="shared" si="7"/>
        <v>19</v>
      </c>
      <c r="X3" s="3">
        <f t="shared" si="7"/>
        <v>20</v>
      </c>
      <c r="Y3" s="3">
        <f t="shared" si="7"/>
        <v>23</v>
      </c>
      <c r="Z3" s="3">
        <f t="shared" si="7"/>
        <v>24</v>
      </c>
      <c r="AA3" s="3">
        <f t="shared" si="7"/>
        <v>25</v>
      </c>
      <c r="AB3" s="3">
        <f t="shared" si="7"/>
        <v>26</v>
      </c>
      <c r="AC3" s="3">
        <f t="shared" si="7"/>
        <v>27</v>
      </c>
      <c r="AD3" s="3">
        <f t="shared" si="7"/>
        <v>30</v>
      </c>
      <c r="AE3" s="3">
        <f t="shared" si="7"/>
        <v>31</v>
      </c>
      <c r="AF3" s="3">
        <f t="shared" si="7"/>
        <v>32</v>
      </c>
      <c r="AG3" s="3">
        <f t="shared" si="7"/>
        <v>33</v>
      </c>
      <c r="AH3" s="3">
        <f t="shared" si="7"/>
        <v>34</v>
      </c>
      <c r="AI3" s="3">
        <f t="shared" si="7"/>
        <v>37</v>
      </c>
      <c r="AJ3" s="3">
        <f t="shared" si="7"/>
        <v>38</v>
      </c>
      <c r="AK3" s="3">
        <f t="shared" si="7"/>
        <v>39</v>
      </c>
      <c r="AL3" s="3">
        <f t="shared" si="7"/>
        <v>40</v>
      </c>
      <c r="AM3" s="3">
        <f t="shared" si="7"/>
        <v>41</v>
      </c>
      <c r="AN3" s="3">
        <f t="shared" si="7"/>
        <v>44</v>
      </c>
      <c r="AO3" s="3">
        <f t="shared" si="7"/>
        <v>45</v>
      </c>
      <c r="AP3" s="3">
        <f t="shared" si="7"/>
        <v>46</v>
      </c>
      <c r="AQ3" s="3">
        <f t="shared" si="7"/>
        <v>47</v>
      </c>
      <c r="AR3" s="3">
        <f t="shared" si="7"/>
        <v>48</v>
      </c>
      <c r="AS3" s="3">
        <f t="shared" si="7"/>
        <v>51</v>
      </c>
      <c r="AT3" s="3">
        <f t="shared" si="7"/>
        <v>52</v>
      </c>
      <c r="AU3" s="3">
        <f t="shared" si="7"/>
        <v>53</v>
      </c>
      <c r="AV3" s="3">
        <f t="shared" si="7"/>
        <v>54</v>
      </c>
      <c r="AW3" s="3">
        <f t="shared" si="7"/>
        <v>55</v>
      </c>
      <c r="AX3" s="3">
        <f t="shared" si="7"/>
        <v>58</v>
      </c>
      <c r="AY3" s="3">
        <f t="shared" si="7"/>
        <v>59</v>
      </c>
      <c r="AZ3" s="3">
        <f t="shared" si="7"/>
        <v>60</v>
      </c>
      <c r="BA3" s="3">
        <f t="shared" si="7"/>
        <v>61</v>
      </c>
      <c r="BB3" s="3">
        <f t="shared" si="7"/>
        <v>62</v>
      </c>
      <c r="BC3" s="3">
        <f t="shared" si="7"/>
        <v>65</v>
      </c>
      <c r="BD3" s="3">
        <f t="shared" si="7"/>
        <v>66</v>
      </c>
      <c r="BE3" s="3">
        <f t="shared" si="7"/>
        <v>67</v>
      </c>
      <c r="BF3" s="3">
        <f t="shared" si="7"/>
        <v>68</v>
      </c>
      <c r="BG3" s="3">
        <f t="shared" si="7"/>
        <v>69</v>
      </c>
      <c r="BH3" s="3">
        <f t="shared" si="7"/>
        <v>72</v>
      </c>
      <c r="BI3" s="3">
        <f t="shared" si="7"/>
        <v>73</v>
      </c>
      <c r="BJ3" s="3">
        <f t="shared" si="7"/>
        <v>74</v>
      </c>
      <c r="BK3" s="3">
        <f t="shared" si="7"/>
        <v>75</v>
      </c>
      <c r="BL3" s="3">
        <f t="shared" si="7"/>
        <v>76</v>
      </c>
      <c r="BM3" s="3">
        <f t="shared" si="7"/>
        <v>79</v>
      </c>
      <c r="BN3" s="3">
        <f t="shared" si="7"/>
        <v>80</v>
      </c>
      <c r="BO3" s="3">
        <f t="shared" si="7"/>
        <v>81</v>
      </c>
      <c r="BP3" s="3">
        <f t="shared" si="7"/>
        <v>82</v>
      </c>
      <c r="BQ3" s="3">
        <f t="shared" si="7"/>
        <v>83</v>
      </c>
      <c r="BR3" s="3">
        <f t="shared" si="7"/>
        <v>86</v>
      </c>
      <c r="BS3" s="3">
        <f t="shared" si="7"/>
        <v>87</v>
      </c>
      <c r="BT3" s="3">
        <f t="shared" si="7"/>
        <v>88</v>
      </c>
      <c r="BU3" s="3">
        <f t="shared" si="7"/>
        <v>89</v>
      </c>
      <c r="BV3" s="3">
        <f t="shared" ref="BV3:EG3" si="8">BV5</f>
        <v>90</v>
      </c>
      <c r="BW3" s="3">
        <f t="shared" si="8"/>
        <v>93</v>
      </c>
      <c r="BX3" s="3">
        <f t="shared" si="8"/>
        <v>94</v>
      </c>
      <c r="BY3" s="3">
        <f t="shared" si="8"/>
        <v>95</v>
      </c>
      <c r="BZ3" s="3">
        <f t="shared" si="8"/>
        <v>96</v>
      </c>
      <c r="CA3" s="3">
        <f t="shared" si="8"/>
        <v>97</v>
      </c>
      <c r="CB3" s="3">
        <f t="shared" si="8"/>
        <v>100</v>
      </c>
      <c r="CC3" s="3">
        <f t="shared" si="8"/>
        <v>101</v>
      </c>
      <c r="CD3" s="3">
        <f t="shared" si="8"/>
        <v>102</v>
      </c>
      <c r="CE3" s="3">
        <f t="shared" si="8"/>
        <v>103</v>
      </c>
      <c r="CF3" s="3">
        <f t="shared" si="8"/>
        <v>104</v>
      </c>
      <c r="CG3" s="3">
        <f t="shared" si="8"/>
        <v>107</v>
      </c>
      <c r="CH3" s="3">
        <f t="shared" si="8"/>
        <v>108</v>
      </c>
      <c r="CI3" s="3">
        <f t="shared" si="8"/>
        <v>109</v>
      </c>
      <c r="CJ3" s="3">
        <f t="shared" si="8"/>
        <v>110</v>
      </c>
      <c r="CK3" s="3">
        <f t="shared" si="8"/>
        <v>111</v>
      </c>
      <c r="CL3" s="3">
        <f t="shared" si="8"/>
        <v>114</v>
      </c>
      <c r="CM3" s="3">
        <f t="shared" si="8"/>
        <v>115</v>
      </c>
      <c r="CN3" s="3">
        <f t="shared" si="8"/>
        <v>116</v>
      </c>
      <c r="CO3" s="3">
        <f t="shared" si="8"/>
        <v>117</v>
      </c>
      <c r="CP3" s="3">
        <f t="shared" si="8"/>
        <v>118</v>
      </c>
      <c r="CQ3" s="3">
        <f t="shared" si="8"/>
        <v>121</v>
      </c>
      <c r="CR3" s="3">
        <f t="shared" si="8"/>
        <v>122</v>
      </c>
      <c r="CS3" s="3">
        <f t="shared" si="8"/>
        <v>123</v>
      </c>
      <c r="CT3" s="3">
        <f t="shared" si="8"/>
        <v>124</v>
      </c>
      <c r="CU3" s="3">
        <f t="shared" si="8"/>
        <v>125</v>
      </c>
      <c r="CV3" s="3">
        <f t="shared" si="8"/>
        <v>128</v>
      </c>
      <c r="CW3" s="3">
        <f t="shared" si="8"/>
        <v>129</v>
      </c>
      <c r="CX3" s="3">
        <f t="shared" si="8"/>
        <v>130</v>
      </c>
      <c r="CY3" s="3">
        <f t="shared" si="8"/>
        <v>131</v>
      </c>
      <c r="CZ3" s="3">
        <f t="shared" si="8"/>
        <v>132</v>
      </c>
      <c r="DA3" s="3">
        <f t="shared" si="8"/>
        <v>135</v>
      </c>
      <c r="DB3" s="3">
        <f t="shared" si="8"/>
        <v>136</v>
      </c>
      <c r="DC3" s="3">
        <f t="shared" si="8"/>
        <v>137</v>
      </c>
      <c r="DD3" s="3">
        <f t="shared" si="8"/>
        <v>138</v>
      </c>
      <c r="DE3" s="3">
        <f t="shared" si="8"/>
        <v>139</v>
      </c>
      <c r="DF3" s="3">
        <f t="shared" si="8"/>
        <v>142</v>
      </c>
      <c r="DG3" s="3">
        <f t="shared" si="8"/>
        <v>143</v>
      </c>
      <c r="DH3" s="3">
        <f t="shared" si="8"/>
        <v>144</v>
      </c>
      <c r="DI3" s="3">
        <f t="shared" si="8"/>
        <v>145</v>
      </c>
      <c r="DJ3" s="3">
        <f t="shared" si="8"/>
        <v>146</v>
      </c>
      <c r="DK3" s="3">
        <f t="shared" si="8"/>
        <v>149</v>
      </c>
      <c r="DL3" s="3">
        <f t="shared" si="8"/>
        <v>150</v>
      </c>
      <c r="DM3" s="3">
        <f t="shared" si="8"/>
        <v>151</v>
      </c>
      <c r="DN3" s="3">
        <f t="shared" si="8"/>
        <v>152</v>
      </c>
      <c r="DO3" s="3">
        <f t="shared" si="8"/>
        <v>153</v>
      </c>
      <c r="DP3" s="3">
        <f t="shared" si="8"/>
        <v>156</v>
      </c>
      <c r="DQ3" s="3">
        <f t="shared" si="8"/>
        <v>157</v>
      </c>
      <c r="DR3" s="3">
        <f t="shared" si="8"/>
        <v>158</v>
      </c>
      <c r="DS3" s="3">
        <f t="shared" si="8"/>
        <v>159</v>
      </c>
      <c r="DT3" s="3">
        <f t="shared" si="8"/>
        <v>160</v>
      </c>
      <c r="DU3" s="3">
        <f t="shared" si="8"/>
        <v>163</v>
      </c>
      <c r="DV3" s="3">
        <f t="shared" si="8"/>
        <v>164</v>
      </c>
      <c r="DW3" s="3">
        <f t="shared" si="8"/>
        <v>165</v>
      </c>
      <c r="DX3" s="3">
        <f t="shared" si="8"/>
        <v>166</v>
      </c>
      <c r="DY3" s="3">
        <f t="shared" si="8"/>
        <v>167</v>
      </c>
      <c r="DZ3" s="3">
        <f t="shared" si="8"/>
        <v>170</v>
      </c>
      <c r="EA3" s="3">
        <f t="shared" si="8"/>
        <v>171</v>
      </c>
      <c r="EB3" s="3">
        <f t="shared" si="8"/>
        <v>172</v>
      </c>
      <c r="EC3" s="3">
        <f t="shared" si="8"/>
        <v>173</v>
      </c>
      <c r="ED3" s="3">
        <f t="shared" si="8"/>
        <v>174</v>
      </c>
      <c r="EE3" s="3">
        <f t="shared" si="8"/>
        <v>177</v>
      </c>
      <c r="EF3" s="3">
        <f t="shared" si="8"/>
        <v>178</v>
      </c>
      <c r="EG3" s="3">
        <f t="shared" si="8"/>
        <v>179</v>
      </c>
      <c r="EH3" s="3">
        <f t="shared" ref="EH3:GS3" si="9">EH5</f>
        <v>180</v>
      </c>
      <c r="EI3" s="3">
        <f t="shared" si="9"/>
        <v>181</v>
      </c>
      <c r="EJ3" s="3">
        <f t="shared" si="9"/>
        <v>184</v>
      </c>
      <c r="EK3" s="3">
        <f t="shared" si="9"/>
        <v>185</v>
      </c>
      <c r="EL3" s="3">
        <f t="shared" si="9"/>
        <v>186</v>
      </c>
      <c r="EM3" s="3">
        <f t="shared" si="9"/>
        <v>187</v>
      </c>
      <c r="EN3" s="3">
        <f t="shared" si="9"/>
        <v>188</v>
      </c>
      <c r="EO3" s="3">
        <f t="shared" si="9"/>
        <v>191</v>
      </c>
      <c r="EP3" s="3">
        <f t="shared" si="9"/>
        <v>192</v>
      </c>
      <c r="EQ3" s="3">
        <f t="shared" si="9"/>
        <v>193</v>
      </c>
      <c r="ER3" s="3">
        <f t="shared" si="9"/>
        <v>194</v>
      </c>
      <c r="ES3" s="3">
        <f t="shared" si="9"/>
        <v>195</v>
      </c>
      <c r="ET3" s="3">
        <f t="shared" si="9"/>
        <v>198</v>
      </c>
      <c r="EU3" s="3">
        <f t="shared" si="9"/>
        <v>199</v>
      </c>
      <c r="EV3" s="3">
        <f t="shared" si="9"/>
        <v>200</v>
      </c>
      <c r="EW3" s="3">
        <f t="shared" si="9"/>
        <v>201</v>
      </c>
      <c r="EX3" s="3">
        <f t="shared" si="9"/>
        <v>202</v>
      </c>
      <c r="EY3" s="3">
        <f t="shared" si="9"/>
        <v>205</v>
      </c>
      <c r="EZ3" s="3">
        <f t="shared" si="9"/>
        <v>206</v>
      </c>
      <c r="FA3" s="3">
        <f t="shared" si="9"/>
        <v>207</v>
      </c>
      <c r="FB3" s="3">
        <f t="shared" si="9"/>
        <v>208</v>
      </c>
      <c r="FC3" s="3">
        <f t="shared" si="9"/>
        <v>209</v>
      </c>
      <c r="FD3" s="3">
        <f t="shared" si="9"/>
        <v>212</v>
      </c>
      <c r="FE3" s="3">
        <f t="shared" si="9"/>
        <v>213</v>
      </c>
      <c r="FF3" s="3">
        <f t="shared" si="9"/>
        <v>214</v>
      </c>
      <c r="FG3" s="3">
        <f t="shared" si="9"/>
        <v>215</v>
      </c>
      <c r="FH3" s="3">
        <f t="shared" si="9"/>
        <v>216</v>
      </c>
      <c r="FI3" s="3">
        <f t="shared" si="9"/>
        <v>219</v>
      </c>
      <c r="FJ3" s="3">
        <f t="shared" si="9"/>
        <v>220</v>
      </c>
      <c r="FK3" s="3">
        <f t="shared" si="9"/>
        <v>221</v>
      </c>
      <c r="FL3" s="3">
        <f t="shared" si="9"/>
        <v>222</v>
      </c>
      <c r="FM3" s="3">
        <f t="shared" si="9"/>
        <v>223</v>
      </c>
      <c r="FN3" s="3">
        <f t="shared" si="9"/>
        <v>226</v>
      </c>
      <c r="FO3" s="3">
        <f t="shared" si="9"/>
        <v>227</v>
      </c>
      <c r="FP3" s="3">
        <f t="shared" si="9"/>
        <v>228</v>
      </c>
      <c r="FQ3" s="3">
        <f t="shared" si="9"/>
        <v>229</v>
      </c>
      <c r="FR3" s="3">
        <f t="shared" si="9"/>
        <v>230</v>
      </c>
      <c r="FS3" s="3">
        <f t="shared" si="9"/>
        <v>233</v>
      </c>
      <c r="FT3" s="3">
        <f t="shared" si="9"/>
        <v>234</v>
      </c>
      <c r="FU3" s="3">
        <f t="shared" si="9"/>
        <v>235</v>
      </c>
      <c r="FV3" s="3">
        <f t="shared" si="9"/>
        <v>236</v>
      </c>
      <c r="FW3" s="3">
        <f t="shared" si="9"/>
        <v>237</v>
      </c>
      <c r="FX3" s="3">
        <f t="shared" si="9"/>
        <v>240</v>
      </c>
      <c r="FY3" s="3">
        <f t="shared" si="9"/>
        <v>241</v>
      </c>
      <c r="FZ3" s="3">
        <f t="shared" si="9"/>
        <v>242</v>
      </c>
      <c r="GA3" s="3">
        <f t="shared" si="9"/>
        <v>243</v>
      </c>
      <c r="GB3" s="3">
        <f t="shared" si="9"/>
        <v>244</v>
      </c>
      <c r="GC3" s="3">
        <f t="shared" si="9"/>
        <v>247</v>
      </c>
      <c r="GD3" s="3">
        <f t="shared" si="9"/>
        <v>248</v>
      </c>
      <c r="GE3" s="3">
        <f t="shared" si="9"/>
        <v>249</v>
      </c>
      <c r="GF3" s="3">
        <f t="shared" si="9"/>
        <v>250</v>
      </c>
      <c r="GG3" s="3">
        <f t="shared" si="9"/>
        <v>251</v>
      </c>
      <c r="GH3" s="3">
        <f t="shared" si="9"/>
        <v>254</v>
      </c>
      <c r="GI3" s="3">
        <f t="shared" si="9"/>
        <v>255</v>
      </c>
      <c r="GJ3" s="3">
        <f t="shared" si="9"/>
        <v>256</v>
      </c>
      <c r="GK3" s="3">
        <f t="shared" si="9"/>
        <v>257</v>
      </c>
      <c r="GL3" s="3">
        <f t="shared" si="9"/>
        <v>258</v>
      </c>
      <c r="GM3" s="3">
        <f t="shared" si="9"/>
        <v>261</v>
      </c>
      <c r="GN3" s="3">
        <f t="shared" si="9"/>
        <v>262</v>
      </c>
      <c r="GO3" s="3">
        <f t="shared" si="9"/>
        <v>263</v>
      </c>
      <c r="GP3" s="3">
        <f t="shared" si="9"/>
        <v>264</v>
      </c>
      <c r="GQ3" s="3">
        <f t="shared" si="9"/>
        <v>265</v>
      </c>
      <c r="GR3" s="3">
        <f t="shared" si="9"/>
        <v>268</v>
      </c>
      <c r="GS3" s="3">
        <f t="shared" si="9"/>
        <v>269</v>
      </c>
      <c r="GT3" s="3">
        <f t="shared" ref="GT3:JE3" si="10">GT5</f>
        <v>270</v>
      </c>
      <c r="GU3" s="3">
        <f t="shared" si="10"/>
        <v>271</v>
      </c>
      <c r="GV3" s="3">
        <f t="shared" si="10"/>
        <v>272</v>
      </c>
      <c r="GW3" s="3">
        <f t="shared" si="10"/>
        <v>275</v>
      </c>
      <c r="GX3" s="3">
        <f t="shared" si="10"/>
        <v>276</v>
      </c>
      <c r="GY3" s="3">
        <f t="shared" si="10"/>
        <v>277</v>
      </c>
      <c r="GZ3" s="3">
        <f t="shared" si="10"/>
        <v>278</v>
      </c>
      <c r="HA3" s="3">
        <f t="shared" si="10"/>
        <v>279</v>
      </c>
      <c r="HB3" s="3">
        <f t="shared" si="10"/>
        <v>282</v>
      </c>
      <c r="HC3" s="3">
        <f t="shared" si="10"/>
        <v>283</v>
      </c>
      <c r="HD3" s="3">
        <f t="shared" si="10"/>
        <v>284</v>
      </c>
      <c r="HE3" s="3">
        <f t="shared" si="10"/>
        <v>285</v>
      </c>
      <c r="HF3" s="3">
        <f t="shared" si="10"/>
        <v>286</v>
      </c>
      <c r="HG3" s="3">
        <f t="shared" si="10"/>
        <v>289</v>
      </c>
      <c r="HH3" s="3">
        <f t="shared" si="10"/>
        <v>290</v>
      </c>
      <c r="HI3" s="3">
        <f t="shared" si="10"/>
        <v>291</v>
      </c>
      <c r="HJ3" s="3">
        <f t="shared" si="10"/>
        <v>292</v>
      </c>
      <c r="HK3" s="3">
        <f t="shared" si="10"/>
        <v>293</v>
      </c>
      <c r="HL3" s="3">
        <f t="shared" si="10"/>
        <v>296</v>
      </c>
      <c r="HM3" s="3">
        <f t="shared" si="10"/>
        <v>297</v>
      </c>
      <c r="HN3" s="3">
        <f t="shared" si="10"/>
        <v>298</v>
      </c>
      <c r="HO3" s="3">
        <f t="shared" si="10"/>
        <v>299</v>
      </c>
      <c r="HP3" s="3">
        <f t="shared" si="10"/>
        <v>300</v>
      </c>
      <c r="HQ3" s="3">
        <f t="shared" si="10"/>
        <v>303</v>
      </c>
      <c r="HR3" s="3">
        <f t="shared" si="10"/>
        <v>304</v>
      </c>
      <c r="HS3" s="3">
        <f t="shared" si="10"/>
        <v>305</v>
      </c>
      <c r="HT3" s="3">
        <f t="shared" si="10"/>
        <v>306</v>
      </c>
      <c r="HU3" s="3">
        <f t="shared" si="10"/>
        <v>307</v>
      </c>
      <c r="HV3" s="3">
        <f t="shared" si="10"/>
        <v>310</v>
      </c>
      <c r="HW3" s="3">
        <f t="shared" si="10"/>
        <v>311</v>
      </c>
      <c r="HX3" s="3">
        <f t="shared" si="10"/>
        <v>312</v>
      </c>
      <c r="HY3" s="3">
        <f t="shared" si="10"/>
        <v>313</v>
      </c>
      <c r="HZ3" s="3">
        <f t="shared" si="10"/>
        <v>314</v>
      </c>
      <c r="IA3" s="3">
        <f t="shared" si="10"/>
        <v>317</v>
      </c>
      <c r="IB3" s="3">
        <f t="shared" si="10"/>
        <v>318</v>
      </c>
      <c r="IC3" s="3">
        <f t="shared" si="10"/>
        <v>319</v>
      </c>
      <c r="ID3" s="3">
        <f t="shared" si="10"/>
        <v>320</v>
      </c>
      <c r="IE3" s="3">
        <f t="shared" si="10"/>
        <v>321</v>
      </c>
      <c r="IF3" s="3">
        <f t="shared" si="10"/>
        <v>324</v>
      </c>
      <c r="IG3" s="3">
        <f t="shared" si="10"/>
        <v>325</v>
      </c>
      <c r="IH3" s="3">
        <f t="shared" si="10"/>
        <v>326</v>
      </c>
      <c r="II3" s="3">
        <f t="shared" si="10"/>
        <v>327</v>
      </c>
      <c r="IJ3" s="3">
        <f t="shared" si="10"/>
        <v>328</v>
      </c>
      <c r="IK3" s="3">
        <f t="shared" si="10"/>
        <v>331</v>
      </c>
      <c r="IL3" s="3">
        <f t="shared" si="10"/>
        <v>332</v>
      </c>
      <c r="IM3" s="3">
        <f t="shared" si="10"/>
        <v>333</v>
      </c>
      <c r="IN3" s="3">
        <f t="shared" si="10"/>
        <v>334</v>
      </c>
      <c r="IO3" s="3">
        <f t="shared" si="10"/>
        <v>335</v>
      </c>
      <c r="IP3" s="3">
        <f t="shared" si="10"/>
        <v>338</v>
      </c>
      <c r="IQ3" s="3">
        <f t="shared" si="10"/>
        <v>339</v>
      </c>
      <c r="IR3" s="3">
        <f t="shared" si="10"/>
        <v>340</v>
      </c>
      <c r="IS3" s="3">
        <f t="shared" si="10"/>
        <v>341</v>
      </c>
      <c r="IT3" s="3">
        <f t="shared" si="10"/>
        <v>342</v>
      </c>
      <c r="IU3" s="3">
        <f t="shared" si="10"/>
        <v>345</v>
      </c>
      <c r="IV3" s="3">
        <f t="shared" si="10"/>
        <v>346</v>
      </c>
      <c r="IW3" s="3">
        <f t="shared" si="10"/>
        <v>347</v>
      </c>
      <c r="IX3" s="3">
        <f t="shared" si="10"/>
        <v>348</v>
      </c>
      <c r="IY3" s="3">
        <f t="shared" si="10"/>
        <v>349</v>
      </c>
      <c r="IZ3" s="3">
        <f t="shared" si="10"/>
        <v>352</v>
      </c>
      <c r="JA3" s="3">
        <f t="shared" si="10"/>
        <v>353</v>
      </c>
      <c r="JB3" s="3">
        <f t="shared" si="10"/>
        <v>354</v>
      </c>
      <c r="JC3" s="3">
        <f t="shared" si="10"/>
        <v>355</v>
      </c>
      <c r="JD3" s="3">
        <f t="shared" si="10"/>
        <v>356</v>
      </c>
      <c r="JE3" s="3">
        <f t="shared" si="10"/>
        <v>359</v>
      </c>
      <c r="JF3" s="3">
        <f t="shared" ref="JF3:LQ3" si="11">JF5</f>
        <v>360</v>
      </c>
      <c r="JG3" s="3">
        <f t="shared" si="11"/>
        <v>361</v>
      </c>
      <c r="JH3" s="3">
        <f t="shared" si="11"/>
        <v>362</v>
      </c>
      <c r="JI3" s="3">
        <f t="shared" si="11"/>
        <v>363</v>
      </c>
      <c r="JJ3" s="3">
        <f t="shared" si="11"/>
        <v>366</v>
      </c>
      <c r="JK3" s="3">
        <f t="shared" si="11"/>
        <v>367</v>
      </c>
      <c r="JL3" s="3">
        <f t="shared" si="11"/>
        <v>368</v>
      </c>
      <c r="JM3" s="3">
        <f t="shared" si="11"/>
        <v>369</v>
      </c>
      <c r="JN3" s="3">
        <f t="shared" si="11"/>
        <v>370</v>
      </c>
      <c r="JO3" s="3">
        <f t="shared" si="11"/>
        <v>373</v>
      </c>
      <c r="JP3" s="3">
        <f t="shared" si="11"/>
        <v>374</v>
      </c>
      <c r="JQ3" s="3">
        <f t="shared" si="11"/>
        <v>375</v>
      </c>
      <c r="JR3" s="3">
        <f t="shared" si="11"/>
        <v>376</v>
      </c>
      <c r="JS3" s="3">
        <f t="shared" si="11"/>
        <v>377</v>
      </c>
      <c r="JT3" s="3">
        <f t="shared" si="11"/>
        <v>380</v>
      </c>
      <c r="JU3" s="3">
        <f t="shared" si="11"/>
        <v>381</v>
      </c>
      <c r="JV3" s="3">
        <f t="shared" si="11"/>
        <v>382</v>
      </c>
      <c r="JW3" s="3">
        <f t="shared" si="11"/>
        <v>383</v>
      </c>
      <c r="JX3" s="3">
        <f t="shared" si="11"/>
        <v>384</v>
      </c>
      <c r="JY3" s="3">
        <f t="shared" si="11"/>
        <v>387</v>
      </c>
      <c r="JZ3" s="3">
        <f t="shared" si="11"/>
        <v>388</v>
      </c>
      <c r="KA3" s="3">
        <f t="shared" si="11"/>
        <v>389</v>
      </c>
      <c r="KB3" s="3">
        <f t="shared" si="11"/>
        <v>390</v>
      </c>
      <c r="KC3" s="3">
        <f t="shared" si="11"/>
        <v>391</v>
      </c>
      <c r="KD3" s="3">
        <f t="shared" si="11"/>
        <v>394</v>
      </c>
      <c r="KE3" s="3">
        <f t="shared" si="11"/>
        <v>395</v>
      </c>
      <c r="KF3" s="3">
        <f t="shared" si="11"/>
        <v>396</v>
      </c>
      <c r="KG3" s="3">
        <f t="shared" si="11"/>
        <v>397</v>
      </c>
      <c r="KH3" s="3">
        <f t="shared" si="11"/>
        <v>398</v>
      </c>
      <c r="KI3" s="3">
        <f t="shared" si="11"/>
        <v>401</v>
      </c>
      <c r="KJ3" s="3">
        <f t="shared" si="11"/>
        <v>402</v>
      </c>
      <c r="KK3" s="3">
        <f t="shared" si="11"/>
        <v>403</v>
      </c>
      <c r="KL3" s="3">
        <f t="shared" si="11"/>
        <v>404</v>
      </c>
      <c r="KM3" s="3">
        <f t="shared" si="11"/>
        <v>405</v>
      </c>
      <c r="KN3" s="3">
        <f t="shared" si="11"/>
        <v>408</v>
      </c>
      <c r="KO3" s="3">
        <f t="shared" si="11"/>
        <v>409</v>
      </c>
      <c r="KP3" s="3">
        <f t="shared" si="11"/>
        <v>410</v>
      </c>
      <c r="KQ3" s="3">
        <f t="shared" si="11"/>
        <v>411</v>
      </c>
      <c r="KR3" s="3">
        <f t="shared" si="11"/>
        <v>412</v>
      </c>
      <c r="KS3" s="3">
        <f t="shared" si="11"/>
        <v>415</v>
      </c>
      <c r="KT3" s="3">
        <f t="shared" si="11"/>
        <v>416</v>
      </c>
      <c r="KU3" s="3">
        <f t="shared" si="11"/>
        <v>417</v>
      </c>
      <c r="KV3" s="3">
        <f t="shared" si="11"/>
        <v>418</v>
      </c>
      <c r="KW3" s="3">
        <f t="shared" si="11"/>
        <v>419</v>
      </c>
      <c r="KX3" s="3">
        <f t="shared" si="11"/>
        <v>422</v>
      </c>
      <c r="KY3" s="3">
        <f t="shared" si="11"/>
        <v>423</v>
      </c>
      <c r="KZ3" s="3">
        <f t="shared" si="11"/>
        <v>424</v>
      </c>
      <c r="LA3" s="3">
        <f t="shared" si="11"/>
        <v>425</v>
      </c>
      <c r="LB3" s="3">
        <f t="shared" si="11"/>
        <v>426</v>
      </c>
      <c r="LC3" s="3">
        <f t="shared" si="11"/>
        <v>429</v>
      </c>
      <c r="LD3" s="3">
        <f t="shared" si="11"/>
        <v>430</v>
      </c>
      <c r="LE3" s="3">
        <f t="shared" si="11"/>
        <v>431</v>
      </c>
      <c r="LF3" s="3">
        <f t="shared" si="11"/>
        <v>432</v>
      </c>
      <c r="LG3" s="3">
        <f t="shared" si="11"/>
        <v>433</v>
      </c>
      <c r="LH3" s="3">
        <f t="shared" si="11"/>
        <v>436</v>
      </c>
      <c r="LI3" s="3">
        <f t="shared" si="11"/>
        <v>437</v>
      </c>
      <c r="LJ3" s="3">
        <f t="shared" si="11"/>
        <v>438</v>
      </c>
      <c r="LK3" s="3">
        <f t="shared" si="11"/>
        <v>439</v>
      </c>
      <c r="LL3" s="3">
        <f t="shared" si="11"/>
        <v>440</v>
      </c>
      <c r="LM3" s="3">
        <f t="shared" si="11"/>
        <v>443</v>
      </c>
      <c r="LN3" s="3">
        <f t="shared" si="11"/>
        <v>444</v>
      </c>
      <c r="LO3" s="3">
        <f t="shared" si="11"/>
        <v>445</v>
      </c>
      <c r="LP3" s="3">
        <f t="shared" si="11"/>
        <v>446</v>
      </c>
      <c r="LQ3" s="3">
        <f t="shared" si="11"/>
        <v>447</v>
      </c>
      <c r="LR3" s="3">
        <f t="shared" ref="LR3:OC3" si="12">LR5</f>
        <v>450</v>
      </c>
      <c r="LS3" s="3">
        <f t="shared" si="12"/>
        <v>451</v>
      </c>
      <c r="LT3" s="3">
        <f t="shared" si="12"/>
        <v>452</v>
      </c>
      <c r="LU3" s="3">
        <f t="shared" si="12"/>
        <v>453</v>
      </c>
      <c r="LV3" s="3">
        <f t="shared" si="12"/>
        <v>454</v>
      </c>
      <c r="LW3" s="3">
        <f t="shared" si="12"/>
        <v>457</v>
      </c>
      <c r="LX3" s="3">
        <f t="shared" si="12"/>
        <v>458</v>
      </c>
      <c r="LY3" s="3">
        <f t="shared" si="12"/>
        <v>459</v>
      </c>
      <c r="LZ3" s="3">
        <f t="shared" si="12"/>
        <v>460</v>
      </c>
      <c r="MA3" s="3">
        <f t="shared" si="12"/>
        <v>461</v>
      </c>
      <c r="MB3" s="3">
        <f t="shared" si="12"/>
        <v>464</v>
      </c>
      <c r="MC3" s="3">
        <f t="shared" si="12"/>
        <v>465</v>
      </c>
      <c r="MD3" s="3">
        <f t="shared" si="12"/>
        <v>466</v>
      </c>
      <c r="ME3" s="3">
        <f t="shared" si="12"/>
        <v>467</v>
      </c>
      <c r="MF3" s="3">
        <f t="shared" si="12"/>
        <v>468</v>
      </c>
      <c r="MG3" s="3">
        <f t="shared" si="12"/>
        <v>471</v>
      </c>
      <c r="MH3" s="3">
        <f t="shared" si="12"/>
        <v>472</v>
      </c>
      <c r="MI3" s="3">
        <f t="shared" si="12"/>
        <v>473</v>
      </c>
      <c r="MJ3" s="3">
        <f t="shared" si="12"/>
        <v>474</v>
      </c>
      <c r="MK3" s="3">
        <f t="shared" si="12"/>
        <v>475</v>
      </c>
      <c r="ML3" s="3">
        <f t="shared" si="12"/>
        <v>478</v>
      </c>
      <c r="MM3" s="3">
        <f t="shared" si="12"/>
        <v>479</v>
      </c>
      <c r="MN3" s="3">
        <f t="shared" si="12"/>
        <v>480</v>
      </c>
      <c r="MO3" s="3">
        <f t="shared" si="12"/>
        <v>481</v>
      </c>
      <c r="MP3" s="3">
        <f t="shared" si="12"/>
        <v>482</v>
      </c>
      <c r="MQ3" s="3">
        <f t="shared" si="12"/>
        <v>485</v>
      </c>
      <c r="MR3" s="3">
        <f t="shared" si="12"/>
        <v>486</v>
      </c>
      <c r="MS3" s="3">
        <f t="shared" si="12"/>
        <v>487</v>
      </c>
      <c r="MT3" s="3">
        <f t="shared" si="12"/>
        <v>488</v>
      </c>
      <c r="MU3" s="3">
        <f t="shared" si="12"/>
        <v>489</v>
      </c>
      <c r="MV3" s="3">
        <f t="shared" si="12"/>
        <v>492</v>
      </c>
      <c r="MW3" s="3">
        <f t="shared" si="12"/>
        <v>493</v>
      </c>
      <c r="MX3" s="3">
        <f t="shared" si="12"/>
        <v>494</v>
      </c>
      <c r="MY3" s="3">
        <f t="shared" si="12"/>
        <v>495</v>
      </c>
      <c r="MZ3" s="3">
        <f t="shared" si="12"/>
        <v>496</v>
      </c>
      <c r="NA3" s="3">
        <f t="shared" si="12"/>
        <v>499</v>
      </c>
      <c r="NB3" s="3">
        <f t="shared" si="12"/>
        <v>500</v>
      </c>
      <c r="NC3" s="3">
        <f t="shared" si="12"/>
        <v>501</v>
      </c>
      <c r="ND3" s="3">
        <f t="shared" si="12"/>
        <v>502</v>
      </c>
      <c r="NE3" s="3">
        <f t="shared" si="12"/>
        <v>503</v>
      </c>
      <c r="NF3" s="3">
        <f t="shared" si="12"/>
        <v>506</v>
      </c>
      <c r="NG3" s="3">
        <f t="shared" si="12"/>
        <v>507</v>
      </c>
      <c r="NH3" s="3">
        <f t="shared" si="12"/>
        <v>508</v>
      </c>
      <c r="NI3" s="3">
        <f t="shared" si="12"/>
        <v>509</v>
      </c>
      <c r="NJ3" s="3">
        <f t="shared" si="12"/>
        <v>510</v>
      </c>
      <c r="NK3" s="3">
        <f t="shared" si="12"/>
        <v>513</v>
      </c>
      <c r="NL3" s="3">
        <f t="shared" si="12"/>
        <v>514</v>
      </c>
      <c r="NM3" s="3">
        <f t="shared" si="12"/>
        <v>515</v>
      </c>
      <c r="NN3" s="3">
        <f t="shared" si="12"/>
        <v>516</v>
      </c>
      <c r="NO3" s="3">
        <f t="shared" si="12"/>
        <v>517</v>
      </c>
      <c r="NP3" s="3">
        <f t="shared" si="12"/>
        <v>520</v>
      </c>
      <c r="NQ3" s="3">
        <f t="shared" si="12"/>
        <v>521</v>
      </c>
      <c r="NR3" s="3">
        <f t="shared" si="12"/>
        <v>522</v>
      </c>
      <c r="NS3" s="3">
        <f t="shared" si="12"/>
        <v>523</v>
      </c>
      <c r="NT3" s="3">
        <f t="shared" si="12"/>
        <v>524</v>
      </c>
      <c r="NU3" s="3">
        <f t="shared" si="12"/>
        <v>527</v>
      </c>
      <c r="NV3" s="3">
        <f t="shared" si="12"/>
        <v>528</v>
      </c>
      <c r="NW3" s="3">
        <f t="shared" si="12"/>
        <v>529</v>
      </c>
      <c r="NX3" s="3">
        <f t="shared" si="12"/>
        <v>530</v>
      </c>
      <c r="NY3" s="3">
        <f t="shared" si="12"/>
        <v>531</v>
      </c>
      <c r="NZ3" s="3">
        <f t="shared" si="12"/>
        <v>534</v>
      </c>
      <c r="OA3" s="3">
        <f t="shared" si="12"/>
        <v>535</v>
      </c>
      <c r="OB3" s="3">
        <f t="shared" si="12"/>
        <v>536</v>
      </c>
      <c r="OC3" s="3">
        <f t="shared" si="12"/>
        <v>537</v>
      </c>
      <c r="OD3" s="3">
        <f t="shared" ref="OD3:OR3" si="13">OD5</f>
        <v>538</v>
      </c>
      <c r="OE3" s="3">
        <f t="shared" si="13"/>
        <v>541</v>
      </c>
      <c r="OF3" s="3">
        <f t="shared" si="13"/>
        <v>542</v>
      </c>
      <c r="OG3" s="3">
        <f t="shared" si="13"/>
        <v>543</v>
      </c>
      <c r="OH3" s="3">
        <f t="shared" si="13"/>
        <v>544</v>
      </c>
      <c r="OI3" s="3">
        <f t="shared" si="13"/>
        <v>545</v>
      </c>
      <c r="OJ3" s="3">
        <f t="shared" si="13"/>
        <v>548</v>
      </c>
      <c r="OK3" s="3">
        <f t="shared" si="13"/>
        <v>549</v>
      </c>
      <c r="OL3" s="3">
        <f t="shared" si="13"/>
        <v>550</v>
      </c>
      <c r="OM3" s="3">
        <f t="shared" si="13"/>
        <v>551</v>
      </c>
      <c r="ON3" s="3">
        <f t="shared" si="13"/>
        <v>552</v>
      </c>
      <c r="OO3" s="3">
        <f t="shared" si="13"/>
        <v>555</v>
      </c>
      <c r="OP3" s="3">
        <f t="shared" si="13"/>
        <v>556</v>
      </c>
      <c r="OQ3" s="3">
        <f t="shared" si="13"/>
        <v>557</v>
      </c>
      <c r="OR3" s="3">
        <f t="shared" si="13"/>
        <v>558</v>
      </c>
    </row>
    <row r="4" spans="1:408" x14ac:dyDescent="0.3">
      <c r="A4" s="24" t="s">
        <v>3</v>
      </c>
      <c r="B4" s="24"/>
      <c r="C4" s="25"/>
      <c r="D4" s="25"/>
      <c r="E4" s="25"/>
      <c r="F4" s="25"/>
      <c r="G4" s="25"/>
      <c r="I4" s="4">
        <f>C4</f>
        <v>0</v>
      </c>
      <c r="J4" s="4">
        <f>WORKDAY(I4,1)</f>
        <v>2</v>
      </c>
      <c r="K4" s="4">
        <f t="shared" ref="K4:Z5" si="14">WORKDAY(J4,1)</f>
        <v>3</v>
      </c>
      <c r="L4" s="4">
        <f t="shared" si="14"/>
        <v>4</v>
      </c>
      <c r="M4" s="4">
        <f t="shared" si="14"/>
        <v>5</v>
      </c>
      <c r="N4" s="4">
        <f t="shared" si="14"/>
        <v>6</v>
      </c>
      <c r="O4" s="4">
        <f t="shared" si="14"/>
        <v>9</v>
      </c>
      <c r="P4" s="4">
        <f t="shared" si="14"/>
        <v>10</v>
      </c>
      <c r="Q4" s="4">
        <f t="shared" si="14"/>
        <v>11</v>
      </c>
      <c r="R4" s="4">
        <f t="shared" si="14"/>
        <v>12</v>
      </c>
      <c r="S4" s="4">
        <f t="shared" si="14"/>
        <v>13</v>
      </c>
      <c r="T4" s="4">
        <f t="shared" si="14"/>
        <v>16</v>
      </c>
      <c r="U4" s="4">
        <f t="shared" si="14"/>
        <v>17</v>
      </c>
      <c r="V4" s="4">
        <f t="shared" si="14"/>
        <v>18</v>
      </c>
      <c r="W4" s="4">
        <f t="shared" si="14"/>
        <v>19</v>
      </c>
      <c r="X4" s="4">
        <f t="shared" si="14"/>
        <v>20</v>
      </c>
      <c r="Y4" s="4">
        <f t="shared" si="14"/>
        <v>23</v>
      </c>
      <c r="Z4" s="4">
        <f t="shared" si="14"/>
        <v>24</v>
      </c>
      <c r="AA4" s="4">
        <f t="shared" ref="AA4:AP5" si="15">WORKDAY(Z4,1)</f>
        <v>25</v>
      </c>
      <c r="AB4" s="4">
        <f t="shared" si="15"/>
        <v>26</v>
      </c>
      <c r="AC4" s="4">
        <f t="shared" si="15"/>
        <v>27</v>
      </c>
      <c r="AD4" s="4">
        <f t="shared" si="15"/>
        <v>30</v>
      </c>
      <c r="AE4" s="4">
        <f t="shared" si="15"/>
        <v>31</v>
      </c>
      <c r="AF4" s="4">
        <f t="shared" si="15"/>
        <v>32</v>
      </c>
      <c r="AG4" s="4">
        <f t="shared" si="15"/>
        <v>33</v>
      </c>
      <c r="AH4" s="4">
        <f t="shared" si="15"/>
        <v>34</v>
      </c>
      <c r="AI4" s="4">
        <f t="shared" si="15"/>
        <v>37</v>
      </c>
      <c r="AJ4" s="4">
        <f t="shared" si="15"/>
        <v>38</v>
      </c>
      <c r="AK4" s="4">
        <f t="shared" si="15"/>
        <v>39</v>
      </c>
      <c r="AL4" s="4">
        <f t="shared" si="15"/>
        <v>40</v>
      </c>
      <c r="AM4" s="4">
        <f t="shared" si="15"/>
        <v>41</v>
      </c>
      <c r="AN4" s="4">
        <f t="shared" si="15"/>
        <v>44</v>
      </c>
      <c r="AO4" s="4">
        <f t="shared" si="15"/>
        <v>45</v>
      </c>
      <c r="AP4" s="4">
        <f t="shared" si="15"/>
        <v>46</v>
      </c>
      <c r="AQ4" s="4">
        <f t="shared" ref="AQ4:BF5" si="16">WORKDAY(AP4,1)</f>
        <v>47</v>
      </c>
      <c r="AR4" s="4">
        <f t="shared" si="16"/>
        <v>48</v>
      </c>
      <c r="AS4" s="4">
        <f t="shared" si="16"/>
        <v>51</v>
      </c>
      <c r="AT4" s="4">
        <f t="shared" si="16"/>
        <v>52</v>
      </c>
      <c r="AU4" s="4">
        <f t="shared" si="16"/>
        <v>53</v>
      </c>
      <c r="AV4" s="4">
        <f t="shared" si="16"/>
        <v>54</v>
      </c>
      <c r="AW4" s="4">
        <f t="shared" si="16"/>
        <v>55</v>
      </c>
      <c r="AX4" s="4">
        <f t="shared" si="16"/>
        <v>58</v>
      </c>
      <c r="AY4" s="4">
        <f t="shared" si="16"/>
        <v>59</v>
      </c>
      <c r="AZ4" s="4">
        <f t="shared" si="16"/>
        <v>60</v>
      </c>
      <c r="BA4" s="4">
        <f t="shared" si="16"/>
        <v>61</v>
      </c>
      <c r="BB4" s="4">
        <f t="shared" si="16"/>
        <v>62</v>
      </c>
      <c r="BC4" s="4">
        <f t="shared" si="16"/>
        <v>65</v>
      </c>
      <c r="BD4" s="4">
        <f t="shared" si="16"/>
        <v>66</v>
      </c>
      <c r="BE4" s="4">
        <f t="shared" si="16"/>
        <v>67</v>
      </c>
      <c r="BF4" s="4">
        <f t="shared" si="16"/>
        <v>68</v>
      </c>
      <c r="BG4" s="4">
        <f t="shared" ref="BG4:BV5" si="17">WORKDAY(BF4,1)</f>
        <v>69</v>
      </c>
      <c r="BH4" s="4">
        <f t="shared" si="17"/>
        <v>72</v>
      </c>
      <c r="BI4" s="4">
        <f t="shared" si="17"/>
        <v>73</v>
      </c>
      <c r="BJ4" s="4">
        <f t="shared" si="17"/>
        <v>74</v>
      </c>
      <c r="BK4" s="4">
        <f t="shared" si="17"/>
        <v>75</v>
      </c>
      <c r="BL4" s="4">
        <f t="shared" si="17"/>
        <v>76</v>
      </c>
      <c r="BM4" s="4">
        <f t="shared" si="17"/>
        <v>79</v>
      </c>
      <c r="BN4" s="4">
        <f t="shared" si="17"/>
        <v>80</v>
      </c>
      <c r="BO4" s="4">
        <f t="shared" si="17"/>
        <v>81</v>
      </c>
      <c r="BP4" s="4">
        <f t="shared" si="17"/>
        <v>82</v>
      </c>
      <c r="BQ4" s="4">
        <f t="shared" si="17"/>
        <v>83</v>
      </c>
      <c r="BR4" s="4">
        <f t="shared" si="17"/>
        <v>86</v>
      </c>
      <c r="BS4" s="4">
        <f t="shared" si="17"/>
        <v>87</v>
      </c>
      <c r="BT4" s="4">
        <f t="shared" si="17"/>
        <v>88</v>
      </c>
      <c r="BU4" s="4">
        <f t="shared" si="17"/>
        <v>89</v>
      </c>
      <c r="BV4" s="4">
        <f t="shared" si="17"/>
        <v>90</v>
      </c>
      <c r="BW4" s="4">
        <f t="shared" ref="BW4:DC5" si="18">WORKDAY(BV4,1)</f>
        <v>93</v>
      </c>
      <c r="BX4" s="4">
        <f t="shared" si="18"/>
        <v>94</v>
      </c>
      <c r="BY4" s="4">
        <f t="shared" si="18"/>
        <v>95</v>
      </c>
      <c r="BZ4" s="4">
        <f t="shared" si="18"/>
        <v>96</v>
      </c>
      <c r="CA4" s="4">
        <f t="shared" si="18"/>
        <v>97</v>
      </c>
      <c r="CB4" s="4">
        <f t="shared" si="18"/>
        <v>100</v>
      </c>
      <c r="CC4" s="4">
        <f t="shared" si="18"/>
        <v>101</v>
      </c>
      <c r="CD4" s="4">
        <f t="shared" si="18"/>
        <v>102</v>
      </c>
      <c r="CE4" s="4">
        <f t="shared" si="18"/>
        <v>103</v>
      </c>
      <c r="CF4" s="4">
        <f t="shared" si="18"/>
        <v>104</v>
      </c>
      <c r="CG4" s="4">
        <f t="shared" si="18"/>
        <v>107</v>
      </c>
      <c r="CH4" s="4">
        <f t="shared" si="18"/>
        <v>108</v>
      </c>
      <c r="CI4" s="4">
        <f t="shared" si="18"/>
        <v>109</v>
      </c>
      <c r="CJ4" s="4">
        <f t="shared" si="18"/>
        <v>110</v>
      </c>
      <c r="CK4" s="4">
        <f t="shared" si="18"/>
        <v>111</v>
      </c>
      <c r="CL4" s="4">
        <f t="shared" si="18"/>
        <v>114</v>
      </c>
      <c r="CM4" s="4">
        <f t="shared" si="18"/>
        <v>115</v>
      </c>
      <c r="CN4" s="4">
        <f t="shared" si="18"/>
        <v>116</v>
      </c>
      <c r="CO4" s="4">
        <f t="shared" si="18"/>
        <v>117</v>
      </c>
      <c r="CP4" s="4">
        <f t="shared" si="18"/>
        <v>118</v>
      </c>
      <c r="CQ4" s="4">
        <f t="shared" si="18"/>
        <v>121</v>
      </c>
      <c r="CR4" s="4">
        <f t="shared" si="18"/>
        <v>122</v>
      </c>
      <c r="CS4" s="4">
        <f t="shared" si="18"/>
        <v>123</v>
      </c>
      <c r="CT4" s="4">
        <f t="shared" si="18"/>
        <v>124</v>
      </c>
      <c r="CU4" s="4">
        <f t="shared" si="18"/>
        <v>125</v>
      </c>
      <c r="CV4" s="4">
        <f t="shared" si="18"/>
        <v>128</v>
      </c>
      <c r="CW4" s="4">
        <f t="shared" si="18"/>
        <v>129</v>
      </c>
      <c r="CX4" s="4">
        <f t="shared" si="18"/>
        <v>130</v>
      </c>
      <c r="CY4" s="4">
        <f t="shared" si="18"/>
        <v>131</v>
      </c>
      <c r="CZ4" s="4">
        <f t="shared" si="18"/>
        <v>132</v>
      </c>
      <c r="DA4" s="4">
        <f t="shared" si="18"/>
        <v>135</v>
      </c>
      <c r="DB4" s="4">
        <f t="shared" si="18"/>
        <v>136</v>
      </c>
      <c r="DC4" s="4">
        <f t="shared" si="18"/>
        <v>137</v>
      </c>
      <c r="DD4" s="4">
        <f>WORKDAY(DC4,1)</f>
        <v>138</v>
      </c>
      <c r="DE4" s="4">
        <f t="shared" ref="DE4:DT5" si="19">WORKDAY(DD4,1)</f>
        <v>139</v>
      </c>
      <c r="DF4" s="4">
        <f t="shared" si="19"/>
        <v>142</v>
      </c>
      <c r="DG4" s="4">
        <f t="shared" si="19"/>
        <v>143</v>
      </c>
      <c r="DH4" s="4">
        <f t="shared" si="19"/>
        <v>144</v>
      </c>
      <c r="DI4" s="4">
        <f t="shared" si="19"/>
        <v>145</v>
      </c>
      <c r="DJ4" s="4">
        <f t="shared" si="19"/>
        <v>146</v>
      </c>
      <c r="DK4" s="4">
        <f t="shared" si="19"/>
        <v>149</v>
      </c>
      <c r="DL4" s="4">
        <f t="shared" si="19"/>
        <v>150</v>
      </c>
      <c r="DM4" s="4">
        <f t="shared" si="19"/>
        <v>151</v>
      </c>
      <c r="DN4" s="4">
        <f t="shared" si="19"/>
        <v>152</v>
      </c>
      <c r="DO4" s="4">
        <f t="shared" si="19"/>
        <v>153</v>
      </c>
      <c r="DP4" s="4">
        <f t="shared" si="19"/>
        <v>156</v>
      </c>
      <c r="DQ4" s="4">
        <f t="shared" si="19"/>
        <v>157</v>
      </c>
      <c r="DR4" s="4">
        <f t="shared" si="19"/>
        <v>158</v>
      </c>
      <c r="DS4" s="4">
        <f t="shared" si="19"/>
        <v>159</v>
      </c>
      <c r="DT4" s="4">
        <f t="shared" si="19"/>
        <v>160</v>
      </c>
      <c r="DU4" s="4">
        <f t="shared" ref="DU4:EJ5" si="20">WORKDAY(DT4,1)</f>
        <v>163</v>
      </c>
      <c r="DV4" s="4">
        <f t="shared" si="20"/>
        <v>164</v>
      </c>
      <c r="DW4" s="4">
        <f t="shared" si="20"/>
        <v>165</v>
      </c>
      <c r="DX4" s="4">
        <f t="shared" si="20"/>
        <v>166</v>
      </c>
      <c r="DY4" s="4">
        <f t="shared" si="20"/>
        <v>167</v>
      </c>
      <c r="DZ4" s="4">
        <f t="shared" si="20"/>
        <v>170</v>
      </c>
      <c r="EA4" s="4">
        <f t="shared" si="20"/>
        <v>171</v>
      </c>
      <c r="EB4" s="4">
        <f t="shared" si="20"/>
        <v>172</v>
      </c>
      <c r="EC4" s="4">
        <f t="shared" si="20"/>
        <v>173</v>
      </c>
      <c r="ED4" s="4">
        <f t="shared" si="20"/>
        <v>174</v>
      </c>
      <c r="EE4" s="4">
        <f t="shared" si="20"/>
        <v>177</v>
      </c>
      <c r="EF4" s="4">
        <f t="shared" si="20"/>
        <v>178</v>
      </c>
      <c r="EG4" s="4">
        <f t="shared" si="20"/>
        <v>179</v>
      </c>
      <c r="EH4" s="4">
        <f t="shared" si="20"/>
        <v>180</v>
      </c>
      <c r="EI4" s="4">
        <f t="shared" si="20"/>
        <v>181</v>
      </c>
      <c r="EJ4" s="4">
        <f t="shared" si="20"/>
        <v>184</v>
      </c>
      <c r="EK4" s="4">
        <f t="shared" ref="EK4:EZ5" si="21">WORKDAY(EJ4,1)</f>
        <v>185</v>
      </c>
      <c r="EL4" s="4">
        <f t="shared" si="21"/>
        <v>186</v>
      </c>
      <c r="EM4" s="4">
        <f t="shared" si="21"/>
        <v>187</v>
      </c>
      <c r="EN4" s="4">
        <f t="shared" si="21"/>
        <v>188</v>
      </c>
      <c r="EO4" s="4">
        <f t="shared" si="21"/>
        <v>191</v>
      </c>
      <c r="EP4" s="4">
        <f t="shared" si="21"/>
        <v>192</v>
      </c>
      <c r="EQ4" s="4">
        <f t="shared" si="21"/>
        <v>193</v>
      </c>
      <c r="ER4" s="4">
        <f t="shared" si="21"/>
        <v>194</v>
      </c>
      <c r="ES4" s="4">
        <f t="shared" si="21"/>
        <v>195</v>
      </c>
      <c r="ET4" s="4">
        <f t="shared" si="21"/>
        <v>198</v>
      </c>
      <c r="EU4" s="4">
        <f t="shared" si="21"/>
        <v>199</v>
      </c>
      <c r="EV4" s="4">
        <f t="shared" si="21"/>
        <v>200</v>
      </c>
      <c r="EW4" s="4">
        <f t="shared" si="21"/>
        <v>201</v>
      </c>
      <c r="EX4" s="4">
        <f t="shared" si="21"/>
        <v>202</v>
      </c>
      <c r="EY4" s="4">
        <f t="shared" si="21"/>
        <v>205</v>
      </c>
      <c r="EZ4" s="4">
        <f t="shared" si="21"/>
        <v>206</v>
      </c>
      <c r="FA4" s="4">
        <f t="shared" ref="FA4:FP5" si="22">WORKDAY(EZ4,1)</f>
        <v>207</v>
      </c>
      <c r="FB4" s="4">
        <f t="shared" si="22"/>
        <v>208</v>
      </c>
      <c r="FC4" s="4">
        <f t="shared" si="22"/>
        <v>209</v>
      </c>
      <c r="FD4" s="4">
        <f t="shared" si="22"/>
        <v>212</v>
      </c>
      <c r="FE4" s="4">
        <f t="shared" si="22"/>
        <v>213</v>
      </c>
      <c r="FF4" s="4">
        <f t="shared" si="22"/>
        <v>214</v>
      </c>
      <c r="FG4" s="4">
        <f t="shared" si="22"/>
        <v>215</v>
      </c>
      <c r="FH4" s="4">
        <f t="shared" si="22"/>
        <v>216</v>
      </c>
      <c r="FI4" s="4">
        <f t="shared" si="22"/>
        <v>219</v>
      </c>
      <c r="FJ4" s="4">
        <f t="shared" si="22"/>
        <v>220</v>
      </c>
      <c r="FK4" s="4">
        <f t="shared" si="22"/>
        <v>221</v>
      </c>
      <c r="FL4" s="4">
        <f t="shared" si="22"/>
        <v>222</v>
      </c>
      <c r="FM4" s="4">
        <f t="shared" si="22"/>
        <v>223</v>
      </c>
      <c r="FN4" s="4">
        <f t="shared" si="22"/>
        <v>226</v>
      </c>
      <c r="FO4" s="4">
        <f t="shared" si="22"/>
        <v>227</v>
      </c>
      <c r="FP4" s="4">
        <f t="shared" si="22"/>
        <v>228</v>
      </c>
      <c r="FQ4" s="4">
        <f t="shared" ref="FQ4:GF5" si="23">WORKDAY(FP4,1)</f>
        <v>229</v>
      </c>
      <c r="FR4" s="4">
        <f t="shared" si="23"/>
        <v>230</v>
      </c>
      <c r="FS4" s="4">
        <f t="shared" si="23"/>
        <v>233</v>
      </c>
      <c r="FT4" s="4">
        <f t="shared" si="23"/>
        <v>234</v>
      </c>
      <c r="FU4" s="4">
        <f t="shared" si="23"/>
        <v>235</v>
      </c>
      <c r="FV4" s="4">
        <f t="shared" si="23"/>
        <v>236</v>
      </c>
      <c r="FW4" s="4">
        <f t="shared" si="23"/>
        <v>237</v>
      </c>
      <c r="FX4" s="4">
        <f t="shared" si="23"/>
        <v>240</v>
      </c>
      <c r="FY4" s="4">
        <f t="shared" si="23"/>
        <v>241</v>
      </c>
      <c r="FZ4" s="4">
        <f t="shared" si="23"/>
        <v>242</v>
      </c>
      <c r="GA4" s="4">
        <f t="shared" si="23"/>
        <v>243</v>
      </c>
      <c r="GB4" s="4">
        <f t="shared" si="23"/>
        <v>244</v>
      </c>
      <c r="GC4" s="4">
        <f t="shared" si="23"/>
        <v>247</v>
      </c>
      <c r="GD4" s="4">
        <f t="shared" si="23"/>
        <v>248</v>
      </c>
      <c r="GE4" s="4">
        <f t="shared" si="23"/>
        <v>249</v>
      </c>
      <c r="GF4" s="4">
        <f t="shared" si="23"/>
        <v>250</v>
      </c>
      <c r="GG4" s="4">
        <f t="shared" ref="GG4:GV5" si="24">WORKDAY(GF4,1)</f>
        <v>251</v>
      </c>
      <c r="GH4" s="4">
        <f t="shared" si="24"/>
        <v>254</v>
      </c>
      <c r="GI4" s="4">
        <f t="shared" si="24"/>
        <v>255</v>
      </c>
      <c r="GJ4" s="4">
        <f t="shared" si="24"/>
        <v>256</v>
      </c>
      <c r="GK4" s="4">
        <f t="shared" si="24"/>
        <v>257</v>
      </c>
      <c r="GL4" s="4">
        <f t="shared" si="24"/>
        <v>258</v>
      </c>
      <c r="GM4" s="4">
        <f t="shared" si="24"/>
        <v>261</v>
      </c>
      <c r="GN4" s="4">
        <f t="shared" si="24"/>
        <v>262</v>
      </c>
      <c r="GO4" s="4">
        <f t="shared" si="24"/>
        <v>263</v>
      </c>
      <c r="GP4" s="4">
        <f t="shared" si="24"/>
        <v>264</v>
      </c>
      <c r="GQ4" s="4">
        <f t="shared" si="24"/>
        <v>265</v>
      </c>
      <c r="GR4" s="4">
        <f t="shared" si="24"/>
        <v>268</v>
      </c>
      <c r="GS4" s="4">
        <f t="shared" si="24"/>
        <v>269</v>
      </c>
      <c r="GT4" s="4">
        <f t="shared" si="24"/>
        <v>270</v>
      </c>
      <c r="GU4" s="4">
        <f t="shared" si="24"/>
        <v>271</v>
      </c>
      <c r="GV4" s="4">
        <f t="shared" si="24"/>
        <v>272</v>
      </c>
      <c r="GW4" s="4">
        <f t="shared" ref="GW4:HL5" si="25">WORKDAY(GV4,1)</f>
        <v>275</v>
      </c>
      <c r="GX4" s="4">
        <f t="shared" si="25"/>
        <v>276</v>
      </c>
      <c r="GY4" s="4">
        <f t="shared" si="25"/>
        <v>277</v>
      </c>
      <c r="GZ4" s="4">
        <f t="shared" si="25"/>
        <v>278</v>
      </c>
      <c r="HA4" s="4">
        <f t="shared" si="25"/>
        <v>279</v>
      </c>
      <c r="HB4" s="4">
        <f t="shared" si="25"/>
        <v>282</v>
      </c>
      <c r="HC4" s="4">
        <f t="shared" si="25"/>
        <v>283</v>
      </c>
      <c r="HD4" s="4">
        <f t="shared" si="25"/>
        <v>284</v>
      </c>
      <c r="HE4" s="4">
        <f t="shared" si="25"/>
        <v>285</v>
      </c>
      <c r="HF4" s="4">
        <f t="shared" si="25"/>
        <v>286</v>
      </c>
      <c r="HG4" s="4">
        <f t="shared" si="25"/>
        <v>289</v>
      </c>
      <c r="HH4" s="4">
        <f t="shared" si="25"/>
        <v>290</v>
      </c>
      <c r="HI4" s="4">
        <f t="shared" si="25"/>
        <v>291</v>
      </c>
      <c r="HJ4" s="4">
        <f t="shared" si="25"/>
        <v>292</v>
      </c>
      <c r="HK4" s="4">
        <f t="shared" si="25"/>
        <v>293</v>
      </c>
      <c r="HL4" s="4">
        <f t="shared" si="25"/>
        <v>296</v>
      </c>
      <c r="HM4" s="4">
        <f t="shared" ref="HM4:IB5" si="26">WORKDAY(HL4,1)</f>
        <v>297</v>
      </c>
      <c r="HN4" s="4">
        <f t="shared" si="26"/>
        <v>298</v>
      </c>
      <c r="HO4" s="4">
        <f t="shared" si="26"/>
        <v>299</v>
      </c>
      <c r="HP4" s="4">
        <f t="shared" si="26"/>
        <v>300</v>
      </c>
      <c r="HQ4" s="4">
        <f t="shared" si="26"/>
        <v>303</v>
      </c>
      <c r="HR4" s="4">
        <f t="shared" si="26"/>
        <v>304</v>
      </c>
      <c r="HS4" s="4">
        <f t="shared" si="26"/>
        <v>305</v>
      </c>
      <c r="HT4" s="4">
        <f t="shared" si="26"/>
        <v>306</v>
      </c>
      <c r="HU4" s="4">
        <f t="shared" si="26"/>
        <v>307</v>
      </c>
      <c r="HV4" s="4">
        <f t="shared" si="26"/>
        <v>310</v>
      </c>
      <c r="HW4" s="4">
        <f t="shared" si="26"/>
        <v>311</v>
      </c>
      <c r="HX4" s="4">
        <f t="shared" si="26"/>
        <v>312</v>
      </c>
      <c r="HY4" s="4">
        <f t="shared" si="26"/>
        <v>313</v>
      </c>
      <c r="HZ4" s="4">
        <f t="shared" si="26"/>
        <v>314</v>
      </c>
      <c r="IA4" s="4">
        <f t="shared" si="26"/>
        <v>317</v>
      </c>
      <c r="IB4" s="4">
        <f t="shared" si="26"/>
        <v>318</v>
      </c>
      <c r="IC4" s="4">
        <f t="shared" ref="IC4:IR5" si="27">WORKDAY(IB4,1)</f>
        <v>319</v>
      </c>
      <c r="ID4" s="4">
        <f t="shared" si="27"/>
        <v>320</v>
      </c>
      <c r="IE4" s="4">
        <f t="shared" si="27"/>
        <v>321</v>
      </c>
      <c r="IF4" s="4">
        <f t="shared" si="27"/>
        <v>324</v>
      </c>
      <c r="IG4" s="4">
        <f t="shared" si="27"/>
        <v>325</v>
      </c>
      <c r="IH4" s="4">
        <f t="shared" si="27"/>
        <v>326</v>
      </c>
      <c r="II4" s="4">
        <f t="shared" si="27"/>
        <v>327</v>
      </c>
      <c r="IJ4" s="4">
        <f t="shared" si="27"/>
        <v>328</v>
      </c>
      <c r="IK4" s="4">
        <f t="shared" si="27"/>
        <v>331</v>
      </c>
      <c r="IL4" s="4">
        <f t="shared" si="27"/>
        <v>332</v>
      </c>
      <c r="IM4" s="4">
        <f t="shared" si="27"/>
        <v>333</v>
      </c>
      <c r="IN4" s="4">
        <f t="shared" si="27"/>
        <v>334</v>
      </c>
      <c r="IO4" s="4">
        <f t="shared" si="27"/>
        <v>335</v>
      </c>
      <c r="IP4" s="4">
        <f t="shared" si="27"/>
        <v>338</v>
      </c>
      <c r="IQ4" s="4">
        <f t="shared" si="27"/>
        <v>339</v>
      </c>
      <c r="IR4" s="4">
        <f t="shared" si="27"/>
        <v>340</v>
      </c>
      <c r="IS4" s="4">
        <f t="shared" ref="IS4:JH5" si="28">WORKDAY(IR4,1)</f>
        <v>341</v>
      </c>
      <c r="IT4" s="4">
        <f t="shared" si="28"/>
        <v>342</v>
      </c>
      <c r="IU4" s="4">
        <f t="shared" si="28"/>
        <v>345</v>
      </c>
      <c r="IV4" s="4">
        <f t="shared" si="28"/>
        <v>346</v>
      </c>
      <c r="IW4" s="4">
        <f t="shared" si="28"/>
        <v>347</v>
      </c>
      <c r="IX4" s="4">
        <f t="shared" si="28"/>
        <v>348</v>
      </c>
      <c r="IY4" s="4">
        <f t="shared" si="28"/>
        <v>349</v>
      </c>
      <c r="IZ4" s="4">
        <f t="shared" si="28"/>
        <v>352</v>
      </c>
      <c r="JA4" s="4">
        <f t="shared" si="28"/>
        <v>353</v>
      </c>
      <c r="JB4" s="4">
        <f t="shared" si="28"/>
        <v>354</v>
      </c>
      <c r="JC4" s="4">
        <f t="shared" si="28"/>
        <v>355</v>
      </c>
      <c r="JD4" s="4">
        <f t="shared" si="28"/>
        <v>356</v>
      </c>
      <c r="JE4" s="4">
        <f t="shared" si="28"/>
        <v>359</v>
      </c>
      <c r="JF4" s="4">
        <f t="shared" si="28"/>
        <v>360</v>
      </c>
      <c r="JG4" s="4">
        <f t="shared" si="28"/>
        <v>361</v>
      </c>
      <c r="JH4" s="4">
        <f t="shared" si="28"/>
        <v>362</v>
      </c>
      <c r="JI4" s="4">
        <f t="shared" ref="JI4:JX5" si="29">WORKDAY(JH4,1)</f>
        <v>363</v>
      </c>
      <c r="JJ4" s="4">
        <f t="shared" si="29"/>
        <v>366</v>
      </c>
      <c r="JK4" s="4">
        <f t="shared" si="29"/>
        <v>367</v>
      </c>
      <c r="JL4" s="4">
        <f t="shared" si="29"/>
        <v>368</v>
      </c>
      <c r="JM4" s="4">
        <f t="shared" si="29"/>
        <v>369</v>
      </c>
      <c r="JN4" s="4">
        <f t="shared" si="29"/>
        <v>370</v>
      </c>
      <c r="JO4" s="4">
        <f t="shared" si="29"/>
        <v>373</v>
      </c>
      <c r="JP4" s="4">
        <f t="shared" si="29"/>
        <v>374</v>
      </c>
      <c r="JQ4" s="4">
        <f t="shared" si="29"/>
        <v>375</v>
      </c>
      <c r="JR4" s="4">
        <f t="shared" si="29"/>
        <v>376</v>
      </c>
      <c r="JS4" s="4">
        <f t="shared" si="29"/>
        <v>377</v>
      </c>
      <c r="JT4" s="4">
        <f t="shared" si="29"/>
        <v>380</v>
      </c>
      <c r="JU4" s="4">
        <f t="shared" si="29"/>
        <v>381</v>
      </c>
      <c r="JV4" s="4">
        <f t="shared" si="29"/>
        <v>382</v>
      </c>
      <c r="JW4" s="4">
        <f t="shared" si="29"/>
        <v>383</v>
      </c>
      <c r="JX4" s="4">
        <f t="shared" si="29"/>
        <v>384</v>
      </c>
      <c r="JY4" s="4">
        <f t="shared" ref="JY4:KN5" si="30">WORKDAY(JX4,1)</f>
        <v>387</v>
      </c>
      <c r="JZ4" s="4">
        <f t="shared" si="30"/>
        <v>388</v>
      </c>
      <c r="KA4" s="4">
        <f t="shared" si="30"/>
        <v>389</v>
      </c>
      <c r="KB4" s="4">
        <f t="shared" si="30"/>
        <v>390</v>
      </c>
      <c r="KC4" s="4">
        <f t="shared" si="30"/>
        <v>391</v>
      </c>
      <c r="KD4" s="4">
        <f t="shared" si="30"/>
        <v>394</v>
      </c>
      <c r="KE4" s="4">
        <f t="shared" si="30"/>
        <v>395</v>
      </c>
      <c r="KF4" s="4">
        <f t="shared" si="30"/>
        <v>396</v>
      </c>
      <c r="KG4" s="4">
        <f t="shared" si="30"/>
        <v>397</v>
      </c>
      <c r="KH4" s="4">
        <f t="shared" si="30"/>
        <v>398</v>
      </c>
      <c r="KI4" s="4">
        <f t="shared" si="30"/>
        <v>401</v>
      </c>
      <c r="KJ4" s="4">
        <f t="shared" si="30"/>
        <v>402</v>
      </c>
      <c r="KK4" s="4">
        <f t="shared" si="30"/>
        <v>403</v>
      </c>
      <c r="KL4" s="4">
        <f t="shared" si="30"/>
        <v>404</v>
      </c>
      <c r="KM4" s="4">
        <f t="shared" si="30"/>
        <v>405</v>
      </c>
      <c r="KN4" s="4">
        <f t="shared" si="30"/>
        <v>408</v>
      </c>
      <c r="KO4" s="4">
        <f t="shared" ref="KO4:LD5" si="31">WORKDAY(KN4,1)</f>
        <v>409</v>
      </c>
      <c r="KP4" s="4">
        <f t="shared" si="31"/>
        <v>410</v>
      </c>
      <c r="KQ4" s="4">
        <f t="shared" si="31"/>
        <v>411</v>
      </c>
      <c r="KR4" s="4">
        <f t="shared" si="31"/>
        <v>412</v>
      </c>
      <c r="KS4" s="4">
        <f t="shared" si="31"/>
        <v>415</v>
      </c>
      <c r="KT4" s="4">
        <f t="shared" si="31"/>
        <v>416</v>
      </c>
      <c r="KU4" s="4">
        <f t="shared" si="31"/>
        <v>417</v>
      </c>
      <c r="KV4" s="4">
        <f t="shared" si="31"/>
        <v>418</v>
      </c>
      <c r="KW4" s="4">
        <f t="shared" si="31"/>
        <v>419</v>
      </c>
      <c r="KX4" s="4">
        <f t="shared" si="31"/>
        <v>422</v>
      </c>
      <c r="KY4" s="4">
        <f t="shared" si="31"/>
        <v>423</v>
      </c>
      <c r="KZ4" s="4">
        <f t="shared" si="31"/>
        <v>424</v>
      </c>
      <c r="LA4" s="4">
        <f t="shared" si="31"/>
        <v>425</v>
      </c>
      <c r="LB4" s="4">
        <f t="shared" si="31"/>
        <v>426</v>
      </c>
      <c r="LC4" s="4">
        <f t="shared" si="31"/>
        <v>429</v>
      </c>
      <c r="LD4" s="4">
        <f t="shared" si="31"/>
        <v>430</v>
      </c>
      <c r="LE4" s="4">
        <f t="shared" ref="LE4:LT5" si="32">WORKDAY(LD4,1)</f>
        <v>431</v>
      </c>
      <c r="LF4" s="4">
        <f t="shared" si="32"/>
        <v>432</v>
      </c>
      <c r="LG4" s="4">
        <f t="shared" si="32"/>
        <v>433</v>
      </c>
      <c r="LH4" s="4">
        <f t="shared" si="32"/>
        <v>436</v>
      </c>
      <c r="LI4" s="4">
        <f t="shared" si="32"/>
        <v>437</v>
      </c>
      <c r="LJ4" s="4">
        <f t="shared" si="32"/>
        <v>438</v>
      </c>
      <c r="LK4" s="4">
        <f t="shared" si="32"/>
        <v>439</v>
      </c>
      <c r="LL4" s="4">
        <f t="shared" si="32"/>
        <v>440</v>
      </c>
      <c r="LM4" s="4">
        <f t="shared" si="32"/>
        <v>443</v>
      </c>
      <c r="LN4" s="4">
        <f t="shared" si="32"/>
        <v>444</v>
      </c>
      <c r="LO4" s="4">
        <f t="shared" si="32"/>
        <v>445</v>
      </c>
      <c r="LP4" s="4">
        <f t="shared" si="32"/>
        <v>446</v>
      </c>
      <c r="LQ4" s="4">
        <f t="shared" si="32"/>
        <v>447</v>
      </c>
      <c r="LR4" s="4">
        <f t="shared" si="32"/>
        <v>450</v>
      </c>
      <c r="LS4" s="4">
        <f t="shared" si="32"/>
        <v>451</v>
      </c>
      <c r="LT4" s="4">
        <f t="shared" si="32"/>
        <v>452</v>
      </c>
      <c r="LU4" s="4">
        <f t="shared" ref="LU4:MJ5" si="33">WORKDAY(LT4,1)</f>
        <v>453</v>
      </c>
      <c r="LV4" s="4">
        <f t="shared" si="33"/>
        <v>454</v>
      </c>
      <c r="LW4" s="4">
        <f t="shared" si="33"/>
        <v>457</v>
      </c>
      <c r="LX4" s="4">
        <f t="shared" si="33"/>
        <v>458</v>
      </c>
      <c r="LY4" s="4">
        <f t="shared" si="33"/>
        <v>459</v>
      </c>
      <c r="LZ4" s="4">
        <f t="shared" si="33"/>
        <v>460</v>
      </c>
      <c r="MA4" s="4">
        <f t="shared" si="33"/>
        <v>461</v>
      </c>
      <c r="MB4" s="4">
        <f t="shared" si="33"/>
        <v>464</v>
      </c>
      <c r="MC4" s="4">
        <f t="shared" si="33"/>
        <v>465</v>
      </c>
      <c r="MD4" s="4">
        <f t="shared" si="33"/>
        <v>466</v>
      </c>
      <c r="ME4" s="4">
        <f t="shared" si="33"/>
        <v>467</v>
      </c>
      <c r="MF4" s="4">
        <f t="shared" si="33"/>
        <v>468</v>
      </c>
      <c r="MG4" s="4">
        <f t="shared" si="33"/>
        <v>471</v>
      </c>
      <c r="MH4" s="4">
        <f t="shared" si="33"/>
        <v>472</v>
      </c>
      <c r="MI4" s="4">
        <f t="shared" si="33"/>
        <v>473</v>
      </c>
      <c r="MJ4" s="4">
        <f t="shared" si="33"/>
        <v>474</v>
      </c>
      <c r="MK4" s="4">
        <f t="shared" ref="MK4:MZ5" si="34">WORKDAY(MJ4,1)</f>
        <v>475</v>
      </c>
      <c r="ML4" s="4">
        <f t="shared" si="34"/>
        <v>478</v>
      </c>
      <c r="MM4" s="4">
        <f t="shared" si="34"/>
        <v>479</v>
      </c>
      <c r="MN4" s="4">
        <f t="shared" si="34"/>
        <v>480</v>
      </c>
      <c r="MO4" s="4">
        <f t="shared" si="34"/>
        <v>481</v>
      </c>
      <c r="MP4" s="4">
        <f t="shared" si="34"/>
        <v>482</v>
      </c>
      <c r="MQ4" s="4">
        <f t="shared" si="34"/>
        <v>485</v>
      </c>
      <c r="MR4" s="4">
        <f t="shared" si="34"/>
        <v>486</v>
      </c>
      <c r="MS4" s="4">
        <f t="shared" si="34"/>
        <v>487</v>
      </c>
      <c r="MT4" s="4">
        <f t="shared" si="34"/>
        <v>488</v>
      </c>
      <c r="MU4" s="4">
        <f t="shared" si="34"/>
        <v>489</v>
      </c>
      <c r="MV4" s="4">
        <f t="shared" si="34"/>
        <v>492</v>
      </c>
      <c r="MW4" s="4">
        <f t="shared" si="34"/>
        <v>493</v>
      </c>
      <c r="MX4" s="4">
        <f t="shared" si="34"/>
        <v>494</v>
      </c>
      <c r="MY4" s="4">
        <f t="shared" si="34"/>
        <v>495</v>
      </c>
      <c r="MZ4" s="4">
        <f t="shared" si="34"/>
        <v>496</v>
      </c>
      <c r="NA4" s="4">
        <f t="shared" ref="NA4:NP5" si="35">WORKDAY(MZ4,1)</f>
        <v>499</v>
      </c>
      <c r="NB4" s="4">
        <f t="shared" si="35"/>
        <v>500</v>
      </c>
      <c r="NC4" s="4">
        <f t="shared" si="35"/>
        <v>501</v>
      </c>
      <c r="ND4" s="4">
        <f t="shared" si="35"/>
        <v>502</v>
      </c>
      <c r="NE4" s="4">
        <f t="shared" si="35"/>
        <v>503</v>
      </c>
      <c r="NF4" s="4">
        <f t="shared" si="35"/>
        <v>506</v>
      </c>
      <c r="NG4" s="4">
        <f t="shared" si="35"/>
        <v>507</v>
      </c>
      <c r="NH4" s="4">
        <f t="shared" si="35"/>
        <v>508</v>
      </c>
      <c r="NI4" s="4">
        <f t="shared" si="35"/>
        <v>509</v>
      </c>
      <c r="NJ4" s="4">
        <f t="shared" si="35"/>
        <v>510</v>
      </c>
      <c r="NK4" s="4">
        <f t="shared" si="35"/>
        <v>513</v>
      </c>
      <c r="NL4" s="4">
        <f t="shared" si="35"/>
        <v>514</v>
      </c>
      <c r="NM4" s="4">
        <f t="shared" si="35"/>
        <v>515</v>
      </c>
      <c r="NN4" s="4">
        <f t="shared" si="35"/>
        <v>516</v>
      </c>
      <c r="NO4" s="4">
        <f t="shared" si="35"/>
        <v>517</v>
      </c>
      <c r="NP4" s="4">
        <f t="shared" si="35"/>
        <v>520</v>
      </c>
      <c r="NQ4" s="4">
        <f t="shared" ref="NQ4:OF5" si="36">WORKDAY(NP4,1)</f>
        <v>521</v>
      </c>
      <c r="NR4" s="4">
        <f t="shared" si="36"/>
        <v>522</v>
      </c>
      <c r="NS4" s="4">
        <f t="shared" si="36"/>
        <v>523</v>
      </c>
      <c r="NT4" s="4">
        <f t="shared" si="36"/>
        <v>524</v>
      </c>
      <c r="NU4" s="4">
        <f t="shared" si="36"/>
        <v>527</v>
      </c>
      <c r="NV4" s="4">
        <f t="shared" si="36"/>
        <v>528</v>
      </c>
      <c r="NW4" s="4">
        <f t="shared" si="36"/>
        <v>529</v>
      </c>
      <c r="NX4" s="4">
        <f t="shared" si="36"/>
        <v>530</v>
      </c>
      <c r="NY4" s="4">
        <f t="shared" si="36"/>
        <v>531</v>
      </c>
      <c r="NZ4" s="4">
        <f t="shared" si="36"/>
        <v>534</v>
      </c>
      <c r="OA4" s="4">
        <f t="shared" si="36"/>
        <v>535</v>
      </c>
      <c r="OB4" s="4">
        <f t="shared" si="36"/>
        <v>536</v>
      </c>
      <c r="OC4" s="4">
        <f t="shared" si="36"/>
        <v>537</v>
      </c>
      <c r="OD4" s="4">
        <f t="shared" si="36"/>
        <v>538</v>
      </c>
      <c r="OE4" s="4">
        <f t="shared" si="36"/>
        <v>541</v>
      </c>
      <c r="OF4" s="4">
        <f t="shared" si="36"/>
        <v>542</v>
      </c>
      <c r="OG4" s="4">
        <f t="shared" ref="OG4:OR5" si="37">WORKDAY(OF4,1)</f>
        <v>543</v>
      </c>
      <c r="OH4" s="4">
        <f t="shared" si="37"/>
        <v>544</v>
      </c>
      <c r="OI4" s="4">
        <f t="shared" si="37"/>
        <v>545</v>
      </c>
      <c r="OJ4" s="4">
        <f t="shared" si="37"/>
        <v>548</v>
      </c>
      <c r="OK4" s="4">
        <f t="shared" si="37"/>
        <v>549</v>
      </c>
      <c r="OL4" s="4">
        <f t="shared" si="37"/>
        <v>550</v>
      </c>
      <c r="OM4" s="4">
        <f t="shared" si="37"/>
        <v>551</v>
      </c>
      <c r="ON4" s="4">
        <f t="shared" si="37"/>
        <v>552</v>
      </c>
      <c r="OO4" s="4">
        <f t="shared" si="37"/>
        <v>555</v>
      </c>
      <c r="OP4" s="4">
        <f t="shared" si="37"/>
        <v>556</v>
      </c>
      <c r="OQ4" s="4">
        <f t="shared" si="37"/>
        <v>557</v>
      </c>
      <c r="OR4" s="4">
        <f t="shared" si="37"/>
        <v>558</v>
      </c>
    </row>
    <row r="5" spans="1:408" x14ac:dyDescent="0.3">
      <c r="A5" s="24" t="s">
        <v>4</v>
      </c>
      <c r="B5" s="24"/>
      <c r="C5" s="25"/>
      <c r="D5" s="25"/>
      <c r="E5" s="25"/>
      <c r="F5" s="25"/>
      <c r="G5" s="25"/>
      <c r="I5" s="5">
        <f>C4</f>
        <v>0</v>
      </c>
      <c r="J5" s="5">
        <f>WORKDAY(I5,1)</f>
        <v>2</v>
      </c>
      <c r="K5" s="5">
        <f t="shared" si="14"/>
        <v>3</v>
      </c>
      <c r="L5" s="5">
        <f t="shared" si="14"/>
        <v>4</v>
      </c>
      <c r="M5" s="5">
        <f t="shared" si="14"/>
        <v>5</v>
      </c>
      <c r="N5" s="5">
        <f t="shared" si="14"/>
        <v>6</v>
      </c>
      <c r="O5" s="5">
        <f t="shared" si="14"/>
        <v>9</v>
      </c>
      <c r="P5" s="5">
        <f t="shared" si="14"/>
        <v>10</v>
      </c>
      <c r="Q5" s="5">
        <f t="shared" si="14"/>
        <v>11</v>
      </c>
      <c r="R5" s="5">
        <f t="shared" si="14"/>
        <v>12</v>
      </c>
      <c r="S5" s="5">
        <f t="shared" si="14"/>
        <v>13</v>
      </c>
      <c r="T5" s="5">
        <f t="shared" si="14"/>
        <v>16</v>
      </c>
      <c r="U5" s="5">
        <f t="shared" si="14"/>
        <v>17</v>
      </c>
      <c r="V5" s="5">
        <f t="shared" si="14"/>
        <v>18</v>
      </c>
      <c r="W5" s="5">
        <f t="shared" si="14"/>
        <v>19</v>
      </c>
      <c r="X5" s="5">
        <f t="shared" si="14"/>
        <v>20</v>
      </c>
      <c r="Y5" s="5">
        <f t="shared" si="14"/>
        <v>23</v>
      </c>
      <c r="Z5" s="5">
        <f t="shared" si="14"/>
        <v>24</v>
      </c>
      <c r="AA5" s="5">
        <f t="shared" si="15"/>
        <v>25</v>
      </c>
      <c r="AB5" s="5">
        <f t="shared" si="15"/>
        <v>26</v>
      </c>
      <c r="AC5" s="5">
        <f t="shared" si="15"/>
        <v>27</v>
      </c>
      <c r="AD5" s="5">
        <f t="shared" si="15"/>
        <v>30</v>
      </c>
      <c r="AE5" s="5">
        <f t="shared" si="15"/>
        <v>31</v>
      </c>
      <c r="AF5" s="5">
        <f t="shared" si="15"/>
        <v>32</v>
      </c>
      <c r="AG5" s="5">
        <f t="shared" si="15"/>
        <v>33</v>
      </c>
      <c r="AH5" s="5">
        <f t="shared" si="15"/>
        <v>34</v>
      </c>
      <c r="AI5" s="5">
        <f t="shared" si="15"/>
        <v>37</v>
      </c>
      <c r="AJ5" s="5">
        <f t="shared" si="15"/>
        <v>38</v>
      </c>
      <c r="AK5" s="5">
        <f t="shared" si="15"/>
        <v>39</v>
      </c>
      <c r="AL5" s="5">
        <f t="shared" si="15"/>
        <v>40</v>
      </c>
      <c r="AM5" s="5">
        <f t="shared" si="15"/>
        <v>41</v>
      </c>
      <c r="AN5" s="5">
        <f t="shared" si="15"/>
        <v>44</v>
      </c>
      <c r="AO5" s="5">
        <f t="shared" si="15"/>
        <v>45</v>
      </c>
      <c r="AP5" s="5">
        <f t="shared" si="15"/>
        <v>46</v>
      </c>
      <c r="AQ5" s="5">
        <f t="shared" si="16"/>
        <v>47</v>
      </c>
      <c r="AR5" s="5">
        <f t="shared" si="16"/>
        <v>48</v>
      </c>
      <c r="AS5" s="5">
        <f t="shared" si="16"/>
        <v>51</v>
      </c>
      <c r="AT5" s="5">
        <f t="shared" si="16"/>
        <v>52</v>
      </c>
      <c r="AU5" s="5">
        <f t="shared" si="16"/>
        <v>53</v>
      </c>
      <c r="AV5" s="5">
        <f t="shared" si="16"/>
        <v>54</v>
      </c>
      <c r="AW5" s="5">
        <f t="shared" si="16"/>
        <v>55</v>
      </c>
      <c r="AX5" s="5">
        <f t="shared" si="16"/>
        <v>58</v>
      </c>
      <c r="AY5" s="5">
        <f t="shared" si="16"/>
        <v>59</v>
      </c>
      <c r="AZ5" s="5">
        <f t="shared" si="16"/>
        <v>60</v>
      </c>
      <c r="BA5" s="5">
        <f t="shared" si="16"/>
        <v>61</v>
      </c>
      <c r="BB5" s="5">
        <f t="shared" si="16"/>
        <v>62</v>
      </c>
      <c r="BC5" s="5">
        <f t="shared" si="16"/>
        <v>65</v>
      </c>
      <c r="BD5" s="5">
        <f t="shared" si="16"/>
        <v>66</v>
      </c>
      <c r="BE5" s="5">
        <f t="shared" si="16"/>
        <v>67</v>
      </c>
      <c r="BF5" s="5">
        <f t="shared" si="16"/>
        <v>68</v>
      </c>
      <c r="BG5" s="5">
        <f t="shared" si="17"/>
        <v>69</v>
      </c>
      <c r="BH5" s="5">
        <f t="shared" si="17"/>
        <v>72</v>
      </c>
      <c r="BI5" s="5">
        <f t="shared" si="17"/>
        <v>73</v>
      </c>
      <c r="BJ5" s="5">
        <f t="shared" si="17"/>
        <v>74</v>
      </c>
      <c r="BK5" s="5">
        <f t="shared" si="17"/>
        <v>75</v>
      </c>
      <c r="BL5" s="5">
        <f t="shared" si="17"/>
        <v>76</v>
      </c>
      <c r="BM5" s="5">
        <f t="shared" si="17"/>
        <v>79</v>
      </c>
      <c r="BN5" s="5">
        <f t="shared" si="17"/>
        <v>80</v>
      </c>
      <c r="BO5" s="5">
        <f t="shared" si="17"/>
        <v>81</v>
      </c>
      <c r="BP5" s="5">
        <f t="shared" si="17"/>
        <v>82</v>
      </c>
      <c r="BQ5" s="5">
        <f t="shared" si="17"/>
        <v>83</v>
      </c>
      <c r="BR5" s="5">
        <f t="shared" si="17"/>
        <v>86</v>
      </c>
      <c r="BS5" s="5">
        <f t="shared" si="17"/>
        <v>87</v>
      </c>
      <c r="BT5" s="5">
        <f t="shared" si="17"/>
        <v>88</v>
      </c>
      <c r="BU5" s="5">
        <f t="shared" si="17"/>
        <v>89</v>
      </c>
      <c r="BV5" s="5">
        <f t="shared" si="17"/>
        <v>90</v>
      </c>
      <c r="BW5" s="5">
        <f t="shared" si="18"/>
        <v>93</v>
      </c>
      <c r="BX5" s="5">
        <f t="shared" si="18"/>
        <v>94</v>
      </c>
      <c r="BY5" s="5">
        <f t="shared" si="18"/>
        <v>95</v>
      </c>
      <c r="BZ5" s="5">
        <f t="shared" si="18"/>
        <v>96</v>
      </c>
      <c r="CA5" s="5">
        <f t="shared" si="18"/>
        <v>97</v>
      </c>
      <c r="CB5" s="5">
        <f t="shared" si="18"/>
        <v>100</v>
      </c>
      <c r="CC5" s="5">
        <f t="shared" si="18"/>
        <v>101</v>
      </c>
      <c r="CD5" s="5">
        <f t="shared" si="18"/>
        <v>102</v>
      </c>
      <c r="CE5" s="5">
        <f t="shared" si="18"/>
        <v>103</v>
      </c>
      <c r="CF5" s="5">
        <f t="shared" si="18"/>
        <v>104</v>
      </c>
      <c r="CG5" s="5">
        <f t="shared" si="18"/>
        <v>107</v>
      </c>
      <c r="CH5" s="5">
        <f t="shared" si="18"/>
        <v>108</v>
      </c>
      <c r="CI5" s="5">
        <f t="shared" si="18"/>
        <v>109</v>
      </c>
      <c r="CJ5" s="5">
        <f t="shared" si="18"/>
        <v>110</v>
      </c>
      <c r="CK5" s="5">
        <f t="shared" si="18"/>
        <v>111</v>
      </c>
      <c r="CL5" s="5">
        <f t="shared" si="18"/>
        <v>114</v>
      </c>
      <c r="CM5" s="5">
        <f t="shared" si="18"/>
        <v>115</v>
      </c>
      <c r="CN5" s="5">
        <f t="shared" si="18"/>
        <v>116</v>
      </c>
      <c r="CO5" s="5">
        <f t="shared" si="18"/>
        <v>117</v>
      </c>
      <c r="CP5" s="5">
        <f t="shared" si="18"/>
        <v>118</v>
      </c>
      <c r="CQ5" s="5">
        <f t="shared" si="18"/>
        <v>121</v>
      </c>
      <c r="CR5" s="5">
        <f t="shared" si="18"/>
        <v>122</v>
      </c>
      <c r="CS5" s="5">
        <f t="shared" si="18"/>
        <v>123</v>
      </c>
      <c r="CT5" s="5">
        <f t="shared" si="18"/>
        <v>124</v>
      </c>
      <c r="CU5" s="5">
        <f t="shared" si="18"/>
        <v>125</v>
      </c>
      <c r="CV5" s="5">
        <f t="shared" si="18"/>
        <v>128</v>
      </c>
      <c r="CW5" s="5">
        <f t="shared" si="18"/>
        <v>129</v>
      </c>
      <c r="CX5" s="5">
        <f t="shared" si="18"/>
        <v>130</v>
      </c>
      <c r="CY5" s="5">
        <f t="shared" si="18"/>
        <v>131</v>
      </c>
      <c r="CZ5" s="5">
        <f t="shared" si="18"/>
        <v>132</v>
      </c>
      <c r="DA5" s="5">
        <f t="shared" si="18"/>
        <v>135</v>
      </c>
      <c r="DB5" s="5">
        <f t="shared" si="18"/>
        <v>136</v>
      </c>
      <c r="DC5" s="5">
        <f t="shared" si="18"/>
        <v>137</v>
      </c>
      <c r="DD5" s="5">
        <f>WORKDAY(DC5,1)</f>
        <v>138</v>
      </c>
      <c r="DE5" s="5">
        <f t="shared" si="19"/>
        <v>139</v>
      </c>
      <c r="DF5" s="5">
        <f t="shared" si="19"/>
        <v>142</v>
      </c>
      <c r="DG5" s="5">
        <f t="shared" si="19"/>
        <v>143</v>
      </c>
      <c r="DH5" s="5">
        <f t="shared" si="19"/>
        <v>144</v>
      </c>
      <c r="DI5" s="5">
        <f t="shared" si="19"/>
        <v>145</v>
      </c>
      <c r="DJ5" s="5">
        <f t="shared" si="19"/>
        <v>146</v>
      </c>
      <c r="DK5" s="5">
        <f t="shared" si="19"/>
        <v>149</v>
      </c>
      <c r="DL5" s="5">
        <f t="shared" si="19"/>
        <v>150</v>
      </c>
      <c r="DM5" s="5">
        <f t="shared" si="19"/>
        <v>151</v>
      </c>
      <c r="DN5" s="5">
        <f t="shared" si="19"/>
        <v>152</v>
      </c>
      <c r="DO5" s="5">
        <f t="shared" si="19"/>
        <v>153</v>
      </c>
      <c r="DP5" s="5">
        <f t="shared" si="19"/>
        <v>156</v>
      </c>
      <c r="DQ5" s="5">
        <f t="shared" si="19"/>
        <v>157</v>
      </c>
      <c r="DR5" s="5">
        <f t="shared" si="19"/>
        <v>158</v>
      </c>
      <c r="DS5" s="5">
        <f t="shared" si="19"/>
        <v>159</v>
      </c>
      <c r="DT5" s="5">
        <f t="shared" si="19"/>
        <v>160</v>
      </c>
      <c r="DU5" s="5">
        <f t="shared" si="20"/>
        <v>163</v>
      </c>
      <c r="DV5" s="5">
        <f t="shared" si="20"/>
        <v>164</v>
      </c>
      <c r="DW5" s="5">
        <f t="shared" si="20"/>
        <v>165</v>
      </c>
      <c r="DX5" s="5">
        <f t="shared" si="20"/>
        <v>166</v>
      </c>
      <c r="DY5" s="5">
        <f t="shared" si="20"/>
        <v>167</v>
      </c>
      <c r="DZ5" s="5">
        <f t="shared" si="20"/>
        <v>170</v>
      </c>
      <c r="EA5" s="5">
        <f t="shared" si="20"/>
        <v>171</v>
      </c>
      <c r="EB5" s="5">
        <f t="shared" si="20"/>
        <v>172</v>
      </c>
      <c r="EC5" s="5">
        <f t="shared" si="20"/>
        <v>173</v>
      </c>
      <c r="ED5" s="5">
        <f t="shared" si="20"/>
        <v>174</v>
      </c>
      <c r="EE5" s="5">
        <f t="shared" si="20"/>
        <v>177</v>
      </c>
      <c r="EF5" s="5">
        <f t="shared" si="20"/>
        <v>178</v>
      </c>
      <c r="EG5" s="5">
        <f t="shared" si="20"/>
        <v>179</v>
      </c>
      <c r="EH5" s="5">
        <f t="shared" si="20"/>
        <v>180</v>
      </c>
      <c r="EI5" s="5">
        <f t="shared" si="20"/>
        <v>181</v>
      </c>
      <c r="EJ5" s="5">
        <f t="shared" si="20"/>
        <v>184</v>
      </c>
      <c r="EK5" s="5">
        <f t="shared" si="21"/>
        <v>185</v>
      </c>
      <c r="EL5" s="5">
        <f t="shared" si="21"/>
        <v>186</v>
      </c>
      <c r="EM5" s="5">
        <f t="shared" si="21"/>
        <v>187</v>
      </c>
      <c r="EN5" s="5">
        <f t="shared" si="21"/>
        <v>188</v>
      </c>
      <c r="EO5" s="5">
        <f t="shared" si="21"/>
        <v>191</v>
      </c>
      <c r="EP5" s="5">
        <f t="shared" si="21"/>
        <v>192</v>
      </c>
      <c r="EQ5" s="5">
        <f t="shared" si="21"/>
        <v>193</v>
      </c>
      <c r="ER5" s="5">
        <f t="shared" si="21"/>
        <v>194</v>
      </c>
      <c r="ES5" s="5">
        <f t="shared" si="21"/>
        <v>195</v>
      </c>
      <c r="ET5" s="5">
        <f t="shared" si="21"/>
        <v>198</v>
      </c>
      <c r="EU5" s="5">
        <f t="shared" si="21"/>
        <v>199</v>
      </c>
      <c r="EV5" s="5">
        <f t="shared" si="21"/>
        <v>200</v>
      </c>
      <c r="EW5" s="5">
        <f t="shared" si="21"/>
        <v>201</v>
      </c>
      <c r="EX5" s="5">
        <f t="shared" si="21"/>
        <v>202</v>
      </c>
      <c r="EY5" s="5">
        <f t="shared" si="21"/>
        <v>205</v>
      </c>
      <c r="EZ5" s="5">
        <f t="shared" si="21"/>
        <v>206</v>
      </c>
      <c r="FA5" s="5">
        <f t="shared" si="22"/>
        <v>207</v>
      </c>
      <c r="FB5" s="5">
        <f t="shared" si="22"/>
        <v>208</v>
      </c>
      <c r="FC5" s="5">
        <f t="shared" si="22"/>
        <v>209</v>
      </c>
      <c r="FD5" s="5">
        <f t="shared" si="22"/>
        <v>212</v>
      </c>
      <c r="FE5" s="5">
        <f t="shared" si="22"/>
        <v>213</v>
      </c>
      <c r="FF5" s="5">
        <f t="shared" si="22"/>
        <v>214</v>
      </c>
      <c r="FG5" s="5">
        <f t="shared" si="22"/>
        <v>215</v>
      </c>
      <c r="FH5" s="5">
        <f t="shared" si="22"/>
        <v>216</v>
      </c>
      <c r="FI5" s="5">
        <f t="shared" si="22"/>
        <v>219</v>
      </c>
      <c r="FJ5" s="5">
        <f t="shared" si="22"/>
        <v>220</v>
      </c>
      <c r="FK5" s="5">
        <f t="shared" si="22"/>
        <v>221</v>
      </c>
      <c r="FL5" s="5">
        <f t="shared" si="22"/>
        <v>222</v>
      </c>
      <c r="FM5" s="5">
        <f t="shared" si="22"/>
        <v>223</v>
      </c>
      <c r="FN5" s="5">
        <f t="shared" si="22"/>
        <v>226</v>
      </c>
      <c r="FO5" s="5">
        <f t="shared" si="22"/>
        <v>227</v>
      </c>
      <c r="FP5" s="5">
        <f t="shared" si="22"/>
        <v>228</v>
      </c>
      <c r="FQ5" s="5">
        <f t="shared" si="23"/>
        <v>229</v>
      </c>
      <c r="FR5" s="5">
        <f t="shared" si="23"/>
        <v>230</v>
      </c>
      <c r="FS5" s="5">
        <f t="shared" si="23"/>
        <v>233</v>
      </c>
      <c r="FT5" s="5">
        <f t="shared" si="23"/>
        <v>234</v>
      </c>
      <c r="FU5" s="5">
        <f t="shared" si="23"/>
        <v>235</v>
      </c>
      <c r="FV5" s="5">
        <f t="shared" si="23"/>
        <v>236</v>
      </c>
      <c r="FW5" s="5">
        <f t="shared" si="23"/>
        <v>237</v>
      </c>
      <c r="FX5" s="5">
        <f t="shared" si="23"/>
        <v>240</v>
      </c>
      <c r="FY5" s="5">
        <f t="shared" si="23"/>
        <v>241</v>
      </c>
      <c r="FZ5" s="5">
        <f t="shared" si="23"/>
        <v>242</v>
      </c>
      <c r="GA5" s="5">
        <f t="shared" si="23"/>
        <v>243</v>
      </c>
      <c r="GB5" s="5">
        <f t="shared" si="23"/>
        <v>244</v>
      </c>
      <c r="GC5" s="5">
        <f t="shared" si="23"/>
        <v>247</v>
      </c>
      <c r="GD5" s="5">
        <f t="shared" si="23"/>
        <v>248</v>
      </c>
      <c r="GE5" s="5">
        <f t="shared" si="23"/>
        <v>249</v>
      </c>
      <c r="GF5" s="5">
        <f t="shared" si="23"/>
        <v>250</v>
      </c>
      <c r="GG5" s="5">
        <f t="shared" si="24"/>
        <v>251</v>
      </c>
      <c r="GH5" s="5">
        <f t="shared" si="24"/>
        <v>254</v>
      </c>
      <c r="GI5" s="5">
        <f t="shared" si="24"/>
        <v>255</v>
      </c>
      <c r="GJ5" s="5">
        <f t="shared" si="24"/>
        <v>256</v>
      </c>
      <c r="GK5" s="5">
        <f t="shared" si="24"/>
        <v>257</v>
      </c>
      <c r="GL5" s="5">
        <f t="shared" si="24"/>
        <v>258</v>
      </c>
      <c r="GM5" s="5">
        <f t="shared" si="24"/>
        <v>261</v>
      </c>
      <c r="GN5" s="5">
        <f t="shared" si="24"/>
        <v>262</v>
      </c>
      <c r="GO5" s="5">
        <f t="shared" si="24"/>
        <v>263</v>
      </c>
      <c r="GP5" s="5">
        <f t="shared" si="24"/>
        <v>264</v>
      </c>
      <c r="GQ5" s="5">
        <f t="shared" si="24"/>
        <v>265</v>
      </c>
      <c r="GR5" s="5">
        <f t="shared" si="24"/>
        <v>268</v>
      </c>
      <c r="GS5" s="5">
        <f t="shared" si="24"/>
        <v>269</v>
      </c>
      <c r="GT5" s="5">
        <f t="shared" si="24"/>
        <v>270</v>
      </c>
      <c r="GU5" s="5">
        <f t="shared" si="24"/>
        <v>271</v>
      </c>
      <c r="GV5" s="5">
        <f t="shared" si="24"/>
        <v>272</v>
      </c>
      <c r="GW5" s="5">
        <f t="shared" si="25"/>
        <v>275</v>
      </c>
      <c r="GX5" s="5">
        <f t="shared" si="25"/>
        <v>276</v>
      </c>
      <c r="GY5" s="5">
        <f t="shared" si="25"/>
        <v>277</v>
      </c>
      <c r="GZ5" s="5">
        <f t="shared" si="25"/>
        <v>278</v>
      </c>
      <c r="HA5" s="5">
        <f t="shared" si="25"/>
        <v>279</v>
      </c>
      <c r="HB5" s="5">
        <f t="shared" si="25"/>
        <v>282</v>
      </c>
      <c r="HC5" s="5">
        <f t="shared" si="25"/>
        <v>283</v>
      </c>
      <c r="HD5" s="5">
        <f t="shared" si="25"/>
        <v>284</v>
      </c>
      <c r="HE5" s="5">
        <f t="shared" si="25"/>
        <v>285</v>
      </c>
      <c r="HF5" s="5">
        <f t="shared" si="25"/>
        <v>286</v>
      </c>
      <c r="HG5" s="5">
        <f t="shared" si="25"/>
        <v>289</v>
      </c>
      <c r="HH5" s="5">
        <f t="shared" si="25"/>
        <v>290</v>
      </c>
      <c r="HI5" s="5">
        <f t="shared" si="25"/>
        <v>291</v>
      </c>
      <c r="HJ5" s="5">
        <f t="shared" si="25"/>
        <v>292</v>
      </c>
      <c r="HK5" s="5">
        <f t="shared" si="25"/>
        <v>293</v>
      </c>
      <c r="HL5" s="5">
        <f t="shared" si="25"/>
        <v>296</v>
      </c>
      <c r="HM5" s="5">
        <f t="shared" si="26"/>
        <v>297</v>
      </c>
      <c r="HN5" s="5">
        <f t="shared" si="26"/>
        <v>298</v>
      </c>
      <c r="HO5" s="5">
        <f t="shared" si="26"/>
        <v>299</v>
      </c>
      <c r="HP5" s="5">
        <f t="shared" si="26"/>
        <v>300</v>
      </c>
      <c r="HQ5" s="5">
        <f t="shared" si="26"/>
        <v>303</v>
      </c>
      <c r="HR5" s="5">
        <f t="shared" si="26"/>
        <v>304</v>
      </c>
      <c r="HS5" s="5">
        <f t="shared" si="26"/>
        <v>305</v>
      </c>
      <c r="HT5" s="5">
        <f t="shared" si="26"/>
        <v>306</v>
      </c>
      <c r="HU5" s="5">
        <f t="shared" si="26"/>
        <v>307</v>
      </c>
      <c r="HV5" s="5">
        <f t="shared" si="26"/>
        <v>310</v>
      </c>
      <c r="HW5" s="5">
        <f t="shared" si="26"/>
        <v>311</v>
      </c>
      <c r="HX5" s="5">
        <f t="shared" si="26"/>
        <v>312</v>
      </c>
      <c r="HY5" s="5">
        <f t="shared" si="26"/>
        <v>313</v>
      </c>
      <c r="HZ5" s="5">
        <f t="shared" si="26"/>
        <v>314</v>
      </c>
      <c r="IA5" s="5">
        <f t="shared" si="26"/>
        <v>317</v>
      </c>
      <c r="IB5" s="5">
        <f t="shared" si="26"/>
        <v>318</v>
      </c>
      <c r="IC5" s="5">
        <f t="shared" si="27"/>
        <v>319</v>
      </c>
      <c r="ID5" s="5">
        <f t="shared" si="27"/>
        <v>320</v>
      </c>
      <c r="IE5" s="5">
        <f t="shared" si="27"/>
        <v>321</v>
      </c>
      <c r="IF5" s="5">
        <f t="shared" si="27"/>
        <v>324</v>
      </c>
      <c r="IG5" s="5">
        <f t="shared" si="27"/>
        <v>325</v>
      </c>
      <c r="IH5" s="5">
        <f t="shared" si="27"/>
        <v>326</v>
      </c>
      <c r="II5" s="5">
        <f t="shared" si="27"/>
        <v>327</v>
      </c>
      <c r="IJ5" s="5">
        <f t="shared" si="27"/>
        <v>328</v>
      </c>
      <c r="IK5" s="5">
        <f t="shared" si="27"/>
        <v>331</v>
      </c>
      <c r="IL5" s="5">
        <f t="shared" si="27"/>
        <v>332</v>
      </c>
      <c r="IM5" s="5">
        <f t="shared" si="27"/>
        <v>333</v>
      </c>
      <c r="IN5" s="5">
        <f t="shared" si="27"/>
        <v>334</v>
      </c>
      <c r="IO5" s="5">
        <f t="shared" si="27"/>
        <v>335</v>
      </c>
      <c r="IP5" s="5">
        <f t="shared" si="27"/>
        <v>338</v>
      </c>
      <c r="IQ5" s="5">
        <f t="shared" si="27"/>
        <v>339</v>
      </c>
      <c r="IR5" s="5">
        <f t="shared" si="27"/>
        <v>340</v>
      </c>
      <c r="IS5" s="5">
        <f t="shared" si="28"/>
        <v>341</v>
      </c>
      <c r="IT5" s="5">
        <f t="shared" si="28"/>
        <v>342</v>
      </c>
      <c r="IU5" s="5">
        <f t="shared" si="28"/>
        <v>345</v>
      </c>
      <c r="IV5" s="5">
        <f t="shared" si="28"/>
        <v>346</v>
      </c>
      <c r="IW5" s="5">
        <f t="shared" si="28"/>
        <v>347</v>
      </c>
      <c r="IX5" s="5">
        <f t="shared" si="28"/>
        <v>348</v>
      </c>
      <c r="IY5" s="5">
        <f t="shared" si="28"/>
        <v>349</v>
      </c>
      <c r="IZ5" s="5">
        <f t="shared" si="28"/>
        <v>352</v>
      </c>
      <c r="JA5" s="5">
        <f t="shared" si="28"/>
        <v>353</v>
      </c>
      <c r="JB5" s="5">
        <f t="shared" si="28"/>
        <v>354</v>
      </c>
      <c r="JC5" s="5">
        <f t="shared" si="28"/>
        <v>355</v>
      </c>
      <c r="JD5" s="5">
        <f t="shared" si="28"/>
        <v>356</v>
      </c>
      <c r="JE5" s="5">
        <f t="shared" si="28"/>
        <v>359</v>
      </c>
      <c r="JF5" s="5">
        <f t="shared" si="28"/>
        <v>360</v>
      </c>
      <c r="JG5" s="5">
        <f t="shared" si="28"/>
        <v>361</v>
      </c>
      <c r="JH5" s="5">
        <f t="shared" si="28"/>
        <v>362</v>
      </c>
      <c r="JI5" s="5">
        <f t="shared" si="29"/>
        <v>363</v>
      </c>
      <c r="JJ5" s="5">
        <f t="shared" si="29"/>
        <v>366</v>
      </c>
      <c r="JK5" s="5">
        <f t="shared" si="29"/>
        <v>367</v>
      </c>
      <c r="JL5" s="5">
        <f t="shared" si="29"/>
        <v>368</v>
      </c>
      <c r="JM5" s="5">
        <f t="shared" si="29"/>
        <v>369</v>
      </c>
      <c r="JN5" s="5">
        <f t="shared" si="29"/>
        <v>370</v>
      </c>
      <c r="JO5" s="5">
        <f t="shared" si="29"/>
        <v>373</v>
      </c>
      <c r="JP5" s="5">
        <f t="shared" si="29"/>
        <v>374</v>
      </c>
      <c r="JQ5" s="5">
        <f t="shared" si="29"/>
        <v>375</v>
      </c>
      <c r="JR5" s="5">
        <f t="shared" si="29"/>
        <v>376</v>
      </c>
      <c r="JS5" s="5">
        <f t="shared" si="29"/>
        <v>377</v>
      </c>
      <c r="JT5" s="5">
        <f t="shared" si="29"/>
        <v>380</v>
      </c>
      <c r="JU5" s="5">
        <f t="shared" si="29"/>
        <v>381</v>
      </c>
      <c r="JV5" s="5">
        <f t="shared" si="29"/>
        <v>382</v>
      </c>
      <c r="JW5" s="5">
        <f t="shared" si="29"/>
        <v>383</v>
      </c>
      <c r="JX5" s="5">
        <f t="shared" si="29"/>
        <v>384</v>
      </c>
      <c r="JY5" s="5">
        <f t="shared" si="30"/>
        <v>387</v>
      </c>
      <c r="JZ5" s="5">
        <f t="shared" si="30"/>
        <v>388</v>
      </c>
      <c r="KA5" s="5">
        <f t="shared" si="30"/>
        <v>389</v>
      </c>
      <c r="KB5" s="5">
        <f t="shared" si="30"/>
        <v>390</v>
      </c>
      <c r="KC5" s="5">
        <f t="shared" si="30"/>
        <v>391</v>
      </c>
      <c r="KD5" s="5">
        <f t="shared" si="30"/>
        <v>394</v>
      </c>
      <c r="KE5" s="5">
        <f t="shared" si="30"/>
        <v>395</v>
      </c>
      <c r="KF5" s="5">
        <f t="shared" si="30"/>
        <v>396</v>
      </c>
      <c r="KG5" s="5">
        <f t="shared" si="30"/>
        <v>397</v>
      </c>
      <c r="KH5" s="5">
        <f t="shared" si="30"/>
        <v>398</v>
      </c>
      <c r="KI5" s="5">
        <f t="shared" si="30"/>
        <v>401</v>
      </c>
      <c r="KJ5" s="5">
        <f t="shared" si="30"/>
        <v>402</v>
      </c>
      <c r="KK5" s="5">
        <f t="shared" si="30"/>
        <v>403</v>
      </c>
      <c r="KL5" s="5">
        <f t="shared" si="30"/>
        <v>404</v>
      </c>
      <c r="KM5" s="5">
        <f t="shared" si="30"/>
        <v>405</v>
      </c>
      <c r="KN5" s="5">
        <f t="shared" si="30"/>
        <v>408</v>
      </c>
      <c r="KO5" s="5">
        <f t="shared" si="31"/>
        <v>409</v>
      </c>
      <c r="KP5" s="5">
        <f t="shared" si="31"/>
        <v>410</v>
      </c>
      <c r="KQ5" s="5">
        <f t="shared" si="31"/>
        <v>411</v>
      </c>
      <c r="KR5" s="5">
        <f t="shared" si="31"/>
        <v>412</v>
      </c>
      <c r="KS5" s="5">
        <f t="shared" si="31"/>
        <v>415</v>
      </c>
      <c r="KT5" s="5">
        <f t="shared" si="31"/>
        <v>416</v>
      </c>
      <c r="KU5" s="5">
        <f t="shared" si="31"/>
        <v>417</v>
      </c>
      <c r="KV5" s="5">
        <f t="shared" si="31"/>
        <v>418</v>
      </c>
      <c r="KW5" s="5">
        <f t="shared" si="31"/>
        <v>419</v>
      </c>
      <c r="KX5" s="5">
        <f t="shared" si="31"/>
        <v>422</v>
      </c>
      <c r="KY5" s="5">
        <f t="shared" si="31"/>
        <v>423</v>
      </c>
      <c r="KZ5" s="5">
        <f t="shared" si="31"/>
        <v>424</v>
      </c>
      <c r="LA5" s="5">
        <f t="shared" si="31"/>
        <v>425</v>
      </c>
      <c r="LB5" s="5">
        <f t="shared" si="31"/>
        <v>426</v>
      </c>
      <c r="LC5" s="5">
        <f t="shared" si="31"/>
        <v>429</v>
      </c>
      <c r="LD5" s="5">
        <f t="shared" si="31"/>
        <v>430</v>
      </c>
      <c r="LE5" s="5">
        <f t="shared" si="32"/>
        <v>431</v>
      </c>
      <c r="LF5" s="5">
        <f t="shared" si="32"/>
        <v>432</v>
      </c>
      <c r="LG5" s="5">
        <f t="shared" si="32"/>
        <v>433</v>
      </c>
      <c r="LH5" s="5">
        <f t="shared" si="32"/>
        <v>436</v>
      </c>
      <c r="LI5" s="5">
        <f t="shared" si="32"/>
        <v>437</v>
      </c>
      <c r="LJ5" s="5">
        <f t="shared" si="32"/>
        <v>438</v>
      </c>
      <c r="LK5" s="5">
        <f t="shared" si="32"/>
        <v>439</v>
      </c>
      <c r="LL5" s="5">
        <f t="shared" si="32"/>
        <v>440</v>
      </c>
      <c r="LM5" s="5">
        <f t="shared" si="32"/>
        <v>443</v>
      </c>
      <c r="LN5" s="5">
        <f t="shared" si="32"/>
        <v>444</v>
      </c>
      <c r="LO5" s="5">
        <f t="shared" si="32"/>
        <v>445</v>
      </c>
      <c r="LP5" s="5">
        <f t="shared" si="32"/>
        <v>446</v>
      </c>
      <c r="LQ5" s="5">
        <f t="shared" si="32"/>
        <v>447</v>
      </c>
      <c r="LR5" s="5">
        <f t="shared" si="32"/>
        <v>450</v>
      </c>
      <c r="LS5" s="5">
        <f t="shared" si="32"/>
        <v>451</v>
      </c>
      <c r="LT5" s="5">
        <f t="shared" si="32"/>
        <v>452</v>
      </c>
      <c r="LU5" s="5">
        <f t="shared" si="33"/>
        <v>453</v>
      </c>
      <c r="LV5" s="5">
        <f t="shared" si="33"/>
        <v>454</v>
      </c>
      <c r="LW5" s="5">
        <f t="shared" si="33"/>
        <v>457</v>
      </c>
      <c r="LX5" s="5">
        <f t="shared" si="33"/>
        <v>458</v>
      </c>
      <c r="LY5" s="5">
        <f t="shared" si="33"/>
        <v>459</v>
      </c>
      <c r="LZ5" s="5">
        <f t="shared" si="33"/>
        <v>460</v>
      </c>
      <c r="MA5" s="5">
        <f t="shared" si="33"/>
        <v>461</v>
      </c>
      <c r="MB5" s="5">
        <f t="shared" si="33"/>
        <v>464</v>
      </c>
      <c r="MC5" s="5">
        <f t="shared" si="33"/>
        <v>465</v>
      </c>
      <c r="MD5" s="5">
        <f t="shared" si="33"/>
        <v>466</v>
      </c>
      <c r="ME5" s="5">
        <f t="shared" si="33"/>
        <v>467</v>
      </c>
      <c r="MF5" s="5">
        <f t="shared" si="33"/>
        <v>468</v>
      </c>
      <c r="MG5" s="5">
        <f t="shared" si="33"/>
        <v>471</v>
      </c>
      <c r="MH5" s="5">
        <f t="shared" si="33"/>
        <v>472</v>
      </c>
      <c r="MI5" s="5">
        <f t="shared" si="33"/>
        <v>473</v>
      </c>
      <c r="MJ5" s="5">
        <f t="shared" si="33"/>
        <v>474</v>
      </c>
      <c r="MK5" s="5">
        <f t="shared" si="34"/>
        <v>475</v>
      </c>
      <c r="ML5" s="5">
        <f t="shared" si="34"/>
        <v>478</v>
      </c>
      <c r="MM5" s="5">
        <f t="shared" si="34"/>
        <v>479</v>
      </c>
      <c r="MN5" s="5">
        <f t="shared" si="34"/>
        <v>480</v>
      </c>
      <c r="MO5" s="5">
        <f t="shared" si="34"/>
        <v>481</v>
      </c>
      <c r="MP5" s="5">
        <f t="shared" si="34"/>
        <v>482</v>
      </c>
      <c r="MQ5" s="5">
        <f t="shared" si="34"/>
        <v>485</v>
      </c>
      <c r="MR5" s="5">
        <f t="shared" si="34"/>
        <v>486</v>
      </c>
      <c r="MS5" s="5">
        <f t="shared" si="34"/>
        <v>487</v>
      </c>
      <c r="MT5" s="5">
        <f t="shared" si="34"/>
        <v>488</v>
      </c>
      <c r="MU5" s="5">
        <f t="shared" si="34"/>
        <v>489</v>
      </c>
      <c r="MV5" s="5">
        <f t="shared" si="34"/>
        <v>492</v>
      </c>
      <c r="MW5" s="5">
        <f t="shared" si="34"/>
        <v>493</v>
      </c>
      <c r="MX5" s="5">
        <f t="shared" si="34"/>
        <v>494</v>
      </c>
      <c r="MY5" s="5">
        <f t="shared" si="34"/>
        <v>495</v>
      </c>
      <c r="MZ5" s="5">
        <f t="shared" si="34"/>
        <v>496</v>
      </c>
      <c r="NA5" s="5">
        <f t="shared" si="35"/>
        <v>499</v>
      </c>
      <c r="NB5" s="5">
        <f t="shared" si="35"/>
        <v>500</v>
      </c>
      <c r="NC5" s="5">
        <f t="shared" si="35"/>
        <v>501</v>
      </c>
      <c r="ND5" s="5">
        <f t="shared" si="35"/>
        <v>502</v>
      </c>
      <c r="NE5" s="5">
        <f t="shared" si="35"/>
        <v>503</v>
      </c>
      <c r="NF5" s="5">
        <f t="shared" si="35"/>
        <v>506</v>
      </c>
      <c r="NG5" s="5">
        <f t="shared" si="35"/>
        <v>507</v>
      </c>
      <c r="NH5" s="5">
        <f t="shared" si="35"/>
        <v>508</v>
      </c>
      <c r="NI5" s="5">
        <f t="shared" si="35"/>
        <v>509</v>
      </c>
      <c r="NJ5" s="5">
        <f t="shared" si="35"/>
        <v>510</v>
      </c>
      <c r="NK5" s="5">
        <f t="shared" si="35"/>
        <v>513</v>
      </c>
      <c r="NL5" s="5">
        <f t="shared" si="35"/>
        <v>514</v>
      </c>
      <c r="NM5" s="5">
        <f t="shared" si="35"/>
        <v>515</v>
      </c>
      <c r="NN5" s="5">
        <f t="shared" si="35"/>
        <v>516</v>
      </c>
      <c r="NO5" s="5">
        <f t="shared" si="35"/>
        <v>517</v>
      </c>
      <c r="NP5" s="5">
        <f t="shared" si="35"/>
        <v>520</v>
      </c>
      <c r="NQ5" s="5">
        <f t="shared" si="36"/>
        <v>521</v>
      </c>
      <c r="NR5" s="5">
        <f t="shared" si="36"/>
        <v>522</v>
      </c>
      <c r="NS5" s="5">
        <f t="shared" si="36"/>
        <v>523</v>
      </c>
      <c r="NT5" s="5">
        <f t="shared" si="36"/>
        <v>524</v>
      </c>
      <c r="NU5" s="5">
        <f t="shared" si="36"/>
        <v>527</v>
      </c>
      <c r="NV5" s="5">
        <f t="shared" si="36"/>
        <v>528</v>
      </c>
      <c r="NW5" s="5">
        <f t="shared" si="36"/>
        <v>529</v>
      </c>
      <c r="NX5" s="5">
        <f t="shared" si="36"/>
        <v>530</v>
      </c>
      <c r="NY5" s="5">
        <f t="shared" si="36"/>
        <v>531</v>
      </c>
      <c r="NZ5" s="5">
        <f t="shared" si="36"/>
        <v>534</v>
      </c>
      <c r="OA5" s="5">
        <f t="shared" si="36"/>
        <v>535</v>
      </c>
      <c r="OB5" s="5">
        <f t="shared" si="36"/>
        <v>536</v>
      </c>
      <c r="OC5" s="5">
        <f t="shared" si="36"/>
        <v>537</v>
      </c>
      <c r="OD5" s="5">
        <f t="shared" si="36"/>
        <v>538</v>
      </c>
      <c r="OE5" s="5">
        <f t="shared" si="36"/>
        <v>541</v>
      </c>
      <c r="OF5" s="5">
        <f t="shared" si="36"/>
        <v>542</v>
      </c>
      <c r="OG5" s="5">
        <f t="shared" si="37"/>
        <v>543</v>
      </c>
      <c r="OH5" s="5">
        <f t="shared" si="37"/>
        <v>544</v>
      </c>
      <c r="OI5" s="5">
        <f t="shared" si="37"/>
        <v>545</v>
      </c>
      <c r="OJ5" s="5">
        <f t="shared" si="37"/>
        <v>548</v>
      </c>
      <c r="OK5" s="5">
        <f t="shared" si="37"/>
        <v>549</v>
      </c>
      <c r="OL5" s="5">
        <f t="shared" si="37"/>
        <v>550</v>
      </c>
      <c r="OM5" s="5">
        <f t="shared" si="37"/>
        <v>551</v>
      </c>
      <c r="ON5" s="5">
        <f t="shared" si="37"/>
        <v>552</v>
      </c>
      <c r="OO5" s="5">
        <f t="shared" si="37"/>
        <v>555</v>
      </c>
      <c r="OP5" s="5">
        <f t="shared" si="37"/>
        <v>556</v>
      </c>
      <c r="OQ5" s="5">
        <f t="shared" si="37"/>
        <v>557</v>
      </c>
      <c r="OR5" s="5">
        <f t="shared" si="37"/>
        <v>558</v>
      </c>
    </row>
    <row r="6" spans="1:408" hidden="1" x14ac:dyDescent="0.3">
      <c r="B6" s="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</row>
    <row r="7" spans="1:408" s="13" customFormat="1" x14ac:dyDescent="0.3">
      <c r="A7" s="9" t="s">
        <v>5</v>
      </c>
      <c r="B7" s="10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0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O7" s="11" t="s">
        <v>19</v>
      </c>
      <c r="P7" s="11" t="s">
        <v>20</v>
      </c>
      <c r="Q7" s="11" t="s">
        <v>21</v>
      </c>
      <c r="R7" s="11" t="s">
        <v>22</v>
      </c>
      <c r="S7" s="11" t="s">
        <v>23</v>
      </c>
      <c r="T7" s="11" t="s">
        <v>24</v>
      </c>
      <c r="U7" s="11" t="s">
        <v>25</v>
      </c>
      <c r="V7" s="11" t="s">
        <v>26</v>
      </c>
      <c r="W7" s="11" t="s">
        <v>27</v>
      </c>
      <c r="X7" s="11" t="s">
        <v>28</v>
      </c>
      <c r="Y7" s="11" t="s">
        <v>29</v>
      </c>
      <c r="Z7" s="11" t="s">
        <v>30</v>
      </c>
      <c r="AA7" s="11" t="s">
        <v>31</v>
      </c>
      <c r="AB7" s="11" t="s">
        <v>32</v>
      </c>
      <c r="AC7" s="11" t="s">
        <v>33</v>
      </c>
      <c r="AD7" s="11" t="s">
        <v>34</v>
      </c>
      <c r="AE7" s="11" t="s">
        <v>35</v>
      </c>
      <c r="AF7" s="11" t="s">
        <v>36</v>
      </c>
      <c r="AG7" s="11" t="s">
        <v>37</v>
      </c>
      <c r="AH7" s="11" t="s">
        <v>38</v>
      </c>
      <c r="AI7" s="11" t="s">
        <v>39</v>
      </c>
      <c r="AJ7" s="11" t="s">
        <v>40</v>
      </c>
      <c r="AK7" s="11" t="s">
        <v>41</v>
      </c>
      <c r="AL7" s="11" t="s">
        <v>42</v>
      </c>
      <c r="AM7" s="11" t="s">
        <v>43</v>
      </c>
      <c r="AN7" s="11" t="s">
        <v>44</v>
      </c>
      <c r="AO7" s="11" t="s">
        <v>45</v>
      </c>
      <c r="AP7" s="11" t="s">
        <v>46</v>
      </c>
      <c r="AQ7" s="11" t="s">
        <v>47</v>
      </c>
      <c r="AR7" s="11" t="s">
        <v>48</v>
      </c>
      <c r="AS7" s="11" t="s">
        <v>49</v>
      </c>
      <c r="AT7" s="11" t="s">
        <v>50</v>
      </c>
      <c r="AU7" s="11" t="s">
        <v>51</v>
      </c>
      <c r="AV7" s="11" t="s">
        <v>52</v>
      </c>
      <c r="AW7" s="11" t="s">
        <v>53</v>
      </c>
      <c r="AX7" s="11" t="s">
        <v>54</v>
      </c>
      <c r="AY7" s="11" t="s">
        <v>55</v>
      </c>
      <c r="AZ7" s="11" t="s">
        <v>56</v>
      </c>
      <c r="BA7" s="11" t="s">
        <v>57</v>
      </c>
      <c r="BB7" s="11" t="s">
        <v>58</v>
      </c>
      <c r="BC7" s="11" t="s">
        <v>59</v>
      </c>
      <c r="BD7" s="11" t="s">
        <v>60</v>
      </c>
      <c r="BE7" s="11" t="s">
        <v>61</v>
      </c>
      <c r="BF7" s="11" t="s">
        <v>62</v>
      </c>
      <c r="BG7" s="11" t="s">
        <v>63</v>
      </c>
      <c r="BH7" s="11" t="s">
        <v>64</v>
      </c>
      <c r="BI7" s="11" t="s">
        <v>65</v>
      </c>
      <c r="BJ7" s="11" t="s">
        <v>66</v>
      </c>
      <c r="BK7" s="11" t="s">
        <v>67</v>
      </c>
      <c r="BL7" s="11" t="s">
        <v>68</v>
      </c>
      <c r="BM7" s="11" t="s">
        <v>69</v>
      </c>
      <c r="BN7" s="11" t="s">
        <v>70</v>
      </c>
      <c r="BO7" s="11" t="s">
        <v>71</v>
      </c>
      <c r="BP7" s="11" t="s">
        <v>72</v>
      </c>
      <c r="BQ7" s="11" t="s">
        <v>73</v>
      </c>
      <c r="BR7" s="11" t="s">
        <v>74</v>
      </c>
      <c r="BS7" s="11" t="s">
        <v>75</v>
      </c>
      <c r="BT7" s="11" t="s">
        <v>76</v>
      </c>
      <c r="BU7" s="11" t="s">
        <v>77</v>
      </c>
      <c r="BV7" s="11" t="s">
        <v>78</v>
      </c>
      <c r="BW7" s="11" t="s">
        <v>79</v>
      </c>
      <c r="BX7" s="11" t="s">
        <v>80</v>
      </c>
      <c r="BY7" s="11" t="s">
        <v>81</v>
      </c>
      <c r="BZ7" s="11" t="s">
        <v>82</v>
      </c>
      <c r="CA7" s="11" t="s">
        <v>83</v>
      </c>
      <c r="CB7" s="11" t="s">
        <v>84</v>
      </c>
      <c r="CC7" s="11" t="s">
        <v>85</v>
      </c>
      <c r="CD7" s="11" t="s">
        <v>86</v>
      </c>
      <c r="CE7" s="11" t="s">
        <v>87</v>
      </c>
      <c r="CF7" s="11" t="s">
        <v>88</v>
      </c>
      <c r="CG7" s="11" t="s">
        <v>89</v>
      </c>
      <c r="CH7" s="11" t="s">
        <v>90</v>
      </c>
      <c r="CI7" s="11" t="s">
        <v>91</v>
      </c>
      <c r="CJ7" s="11" t="s">
        <v>92</v>
      </c>
      <c r="CK7" s="11" t="s">
        <v>93</v>
      </c>
      <c r="CL7" s="11" t="s">
        <v>94</v>
      </c>
      <c r="CM7" s="11" t="s">
        <v>95</v>
      </c>
      <c r="CN7" s="11" t="s">
        <v>96</v>
      </c>
      <c r="CO7" s="11" t="s">
        <v>97</v>
      </c>
      <c r="CP7" s="11" t="s">
        <v>98</v>
      </c>
      <c r="CQ7" s="11" t="s">
        <v>99</v>
      </c>
      <c r="CR7" s="11" t="s">
        <v>100</v>
      </c>
      <c r="CS7" s="11" t="s">
        <v>101</v>
      </c>
      <c r="CT7" s="11" t="s">
        <v>102</v>
      </c>
      <c r="CU7" s="11" t="s">
        <v>103</v>
      </c>
      <c r="CV7" s="11" t="s">
        <v>104</v>
      </c>
      <c r="CW7" s="11" t="s">
        <v>105</v>
      </c>
      <c r="CX7" s="11" t="s">
        <v>106</v>
      </c>
      <c r="CY7" s="11" t="s">
        <v>107</v>
      </c>
      <c r="CZ7" s="11" t="s">
        <v>108</v>
      </c>
      <c r="DA7" s="11" t="s">
        <v>109</v>
      </c>
      <c r="DB7" s="11" t="s">
        <v>110</v>
      </c>
      <c r="DC7" s="11" t="s">
        <v>111</v>
      </c>
      <c r="DD7" s="11" t="s">
        <v>112</v>
      </c>
      <c r="DE7" s="10" t="s">
        <v>113</v>
      </c>
      <c r="DF7" s="10" t="s">
        <v>114</v>
      </c>
      <c r="DG7" s="10" t="s">
        <v>115</v>
      </c>
      <c r="DH7" s="10" t="s">
        <v>116</v>
      </c>
      <c r="DI7" s="10" t="s">
        <v>117</v>
      </c>
      <c r="DJ7" s="10" t="s">
        <v>118</v>
      </c>
      <c r="DK7" s="10" t="s">
        <v>119</v>
      </c>
      <c r="DL7" s="10" t="s">
        <v>120</v>
      </c>
      <c r="DM7" s="10" t="s">
        <v>121</v>
      </c>
      <c r="DN7" s="10" t="s">
        <v>122</v>
      </c>
      <c r="DO7" s="10" t="s">
        <v>123</v>
      </c>
      <c r="DP7" s="10" t="s">
        <v>124</v>
      </c>
      <c r="DQ7" s="10" t="s">
        <v>125</v>
      </c>
      <c r="DR7" s="10" t="s">
        <v>126</v>
      </c>
      <c r="DS7" s="10" t="s">
        <v>127</v>
      </c>
      <c r="DT7" s="10" t="s">
        <v>128</v>
      </c>
      <c r="DU7" s="10" t="s">
        <v>129</v>
      </c>
      <c r="DV7" s="10" t="s">
        <v>130</v>
      </c>
      <c r="DW7" s="10" t="s">
        <v>131</v>
      </c>
      <c r="DX7" s="10" t="s">
        <v>132</v>
      </c>
      <c r="DY7" s="10" t="s">
        <v>133</v>
      </c>
      <c r="DZ7" s="10" t="s">
        <v>134</v>
      </c>
      <c r="EA7" s="10" t="s">
        <v>135</v>
      </c>
      <c r="EB7" s="10" t="s">
        <v>136</v>
      </c>
      <c r="EC7" s="10" t="s">
        <v>137</v>
      </c>
      <c r="ED7" s="10" t="s">
        <v>138</v>
      </c>
      <c r="EE7" s="10" t="s">
        <v>139</v>
      </c>
      <c r="EF7" s="10" t="s">
        <v>140</v>
      </c>
      <c r="EG7" s="10" t="s">
        <v>141</v>
      </c>
      <c r="EH7" s="10" t="s">
        <v>142</v>
      </c>
      <c r="EI7" s="10" t="s">
        <v>143</v>
      </c>
      <c r="EJ7" s="10" t="s">
        <v>144</v>
      </c>
      <c r="EK7" s="10" t="s">
        <v>145</v>
      </c>
      <c r="EL7" s="10" t="s">
        <v>146</v>
      </c>
      <c r="EM7" s="10" t="s">
        <v>147</v>
      </c>
      <c r="EN7" s="10" t="s">
        <v>148</v>
      </c>
      <c r="EO7" s="10" t="s">
        <v>149</v>
      </c>
      <c r="EP7" s="10" t="s">
        <v>150</v>
      </c>
      <c r="EQ7" s="10" t="s">
        <v>151</v>
      </c>
      <c r="ER7" s="10" t="s">
        <v>152</v>
      </c>
      <c r="ES7" s="10" t="s">
        <v>153</v>
      </c>
      <c r="ET7" s="10" t="s">
        <v>154</v>
      </c>
      <c r="EU7" s="10" t="s">
        <v>155</v>
      </c>
      <c r="EV7" s="10" t="s">
        <v>156</v>
      </c>
      <c r="EW7" s="10" t="s">
        <v>157</v>
      </c>
      <c r="EX7" s="10" t="s">
        <v>158</v>
      </c>
      <c r="EY7" s="10" t="s">
        <v>159</v>
      </c>
      <c r="EZ7" s="10" t="s">
        <v>160</v>
      </c>
      <c r="FA7" s="10" t="s">
        <v>161</v>
      </c>
      <c r="FB7" s="10" t="s">
        <v>162</v>
      </c>
      <c r="FC7" s="10" t="s">
        <v>163</v>
      </c>
      <c r="FD7" s="10" t="s">
        <v>164</v>
      </c>
      <c r="FE7" s="10" t="s">
        <v>165</v>
      </c>
      <c r="FF7" s="10" t="s">
        <v>166</v>
      </c>
      <c r="FG7" s="10" t="s">
        <v>167</v>
      </c>
      <c r="FH7" s="10" t="s">
        <v>168</v>
      </c>
      <c r="FI7" s="10" t="s">
        <v>169</v>
      </c>
      <c r="FJ7" s="10" t="s">
        <v>170</v>
      </c>
      <c r="FK7" s="10" t="s">
        <v>171</v>
      </c>
      <c r="FL7" s="10" t="s">
        <v>172</v>
      </c>
      <c r="FM7" s="10" t="s">
        <v>173</v>
      </c>
      <c r="FN7" s="10" t="s">
        <v>174</v>
      </c>
      <c r="FO7" s="10" t="s">
        <v>175</v>
      </c>
      <c r="FP7" s="10" t="s">
        <v>176</v>
      </c>
      <c r="FQ7" s="10" t="s">
        <v>177</v>
      </c>
      <c r="FR7" s="10" t="s">
        <v>178</v>
      </c>
      <c r="FS7" s="10" t="s">
        <v>179</v>
      </c>
      <c r="FT7" s="10" t="s">
        <v>180</v>
      </c>
      <c r="FU7" s="10" t="s">
        <v>181</v>
      </c>
      <c r="FV7" s="10" t="s">
        <v>182</v>
      </c>
      <c r="FW7" s="10" t="s">
        <v>183</v>
      </c>
      <c r="FX7" s="10" t="s">
        <v>184</v>
      </c>
      <c r="FY7" s="10" t="s">
        <v>185</v>
      </c>
      <c r="FZ7" s="10" t="s">
        <v>186</v>
      </c>
      <c r="GA7" s="10" t="s">
        <v>187</v>
      </c>
      <c r="GB7" s="10" t="s">
        <v>188</v>
      </c>
      <c r="GC7" s="10" t="s">
        <v>189</v>
      </c>
      <c r="GD7" s="10" t="s">
        <v>190</v>
      </c>
      <c r="GE7" s="10" t="s">
        <v>191</v>
      </c>
      <c r="GF7" s="10" t="s">
        <v>192</v>
      </c>
      <c r="GG7" s="10" t="s">
        <v>193</v>
      </c>
      <c r="GH7" s="10" t="s">
        <v>194</v>
      </c>
      <c r="GI7" s="10" t="s">
        <v>195</v>
      </c>
      <c r="GJ7" s="10" t="s">
        <v>196</v>
      </c>
      <c r="GK7" s="10" t="s">
        <v>197</v>
      </c>
      <c r="GL7" s="10" t="s">
        <v>198</v>
      </c>
      <c r="GM7" s="10" t="s">
        <v>199</v>
      </c>
      <c r="GN7" s="10" t="s">
        <v>200</v>
      </c>
      <c r="GO7" s="10" t="s">
        <v>201</v>
      </c>
      <c r="GP7" s="10" t="s">
        <v>202</v>
      </c>
      <c r="GQ7" s="10" t="s">
        <v>203</v>
      </c>
      <c r="GR7" s="10" t="s">
        <v>204</v>
      </c>
      <c r="GS7" s="10" t="s">
        <v>205</v>
      </c>
      <c r="GT7" s="10" t="s">
        <v>206</v>
      </c>
      <c r="GU7" s="10" t="s">
        <v>207</v>
      </c>
      <c r="GV7" s="10" t="s">
        <v>208</v>
      </c>
      <c r="GW7" s="10" t="s">
        <v>209</v>
      </c>
      <c r="GX7" s="10" t="s">
        <v>210</v>
      </c>
      <c r="GY7" s="10" t="s">
        <v>211</v>
      </c>
      <c r="GZ7" s="10" t="s">
        <v>212</v>
      </c>
      <c r="HA7" s="10" t="s">
        <v>213</v>
      </c>
      <c r="HB7" s="10" t="s">
        <v>214</v>
      </c>
      <c r="HC7" s="10" t="s">
        <v>215</v>
      </c>
      <c r="HD7" s="10" t="s">
        <v>216</v>
      </c>
      <c r="HE7" s="10" t="s">
        <v>217</v>
      </c>
      <c r="HF7" s="10" t="s">
        <v>218</v>
      </c>
      <c r="HG7" s="10" t="s">
        <v>219</v>
      </c>
      <c r="HH7" s="10" t="s">
        <v>220</v>
      </c>
      <c r="HI7" s="10" t="s">
        <v>221</v>
      </c>
      <c r="HJ7" s="10" t="s">
        <v>222</v>
      </c>
      <c r="HK7" s="10" t="s">
        <v>223</v>
      </c>
      <c r="HL7" s="10" t="s">
        <v>224</v>
      </c>
      <c r="HM7" s="10" t="s">
        <v>225</v>
      </c>
      <c r="HN7" s="10" t="s">
        <v>226</v>
      </c>
      <c r="HO7" s="10" t="s">
        <v>227</v>
      </c>
      <c r="HP7" s="10" t="s">
        <v>228</v>
      </c>
      <c r="HQ7" s="10" t="s">
        <v>229</v>
      </c>
      <c r="HR7" s="10" t="s">
        <v>230</v>
      </c>
      <c r="HS7" s="10" t="s">
        <v>231</v>
      </c>
      <c r="HT7" s="10" t="s">
        <v>232</v>
      </c>
      <c r="HU7" s="10" t="s">
        <v>233</v>
      </c>
      <c r="HV7" s="10" t="s">
        <v>234</v>
      </c>
      <c r="HW7" s="10" t="s">
        <v>235</v>
      </c>
      <c r="HX7" s="10" t="s">
        <v>236</v>
      </c>
      <c r="HY7" s="10" t="s">
        <v>237</v>
      </c>
      <c r="HZ7" s="10" t="s">
        <v>238</v>
      </c>
      <c r="IA7" s="10" t="s">
        <v>239</v>
      </c>
      <c r="IB7" s="10" t="s">
        <v>240</v>
      </c>
      <c r="IC7" s="10" t="s">
        <v>241</v>
      </c>
      <c r="ID7" s="10" t="s">
        <v>242</v>
      </c>
      <c r="IE7" s="10" t="s">
        <v>243</v>
      </c>
      <c r="IF7" s="10" t="s">
        <v>244</v>
      </c>
      <c r="IG7" s="10" t="s">
        <v>245</v>
      </c>
      <c r="IH7" s="10" t="s">
        <v>246</v>
      </c>
      <c r="II7" s="10" t="s">
        <v>247</v>
      </c>
      <c r="IJ7" s="10" t="s">
        <v>248</v>
      </c>
      <c r="IK7" s="10" t="s">
        <v>249</v>
      </c>
      <c r="IL7" s="10" t="s">
        <v>250</v>
      </c>
      <c r="IM7" s="10" t="s">
        <v>251</v>
      </c>
      <c r="IN7" s="10" t="s">
        <v>252</v>
      </c>
      <c r="IO7" s="10" t="s">
        <v>253</v>
      </c>
      <c r="IP7" s="10" t="s">
        <v>254</v>
      </c>
      <c r="IQ7" s="10" t="s">
        <v>255</v>
      </c>
      <c r="IR7" s="10" t="s">
        <v>256</v>
      </c>
      <c r="IS7" s="10" t="s">
        <v>257</v>
      </c>
      <c r="IT7" s="10" t="s">
        <v>258</v>
      </c>
      <c r="IU7" s="10" t="s">
        <v>259</v>
      </c>
      <c r="IV7" s="10" t="s">
        <v>260</v>
      </c>
      <c r="IW7" s="10" t="s">
        <v>261</v>
      </c>
      <c r="IX7" s="10" t="s">
        <v>262</v>
      </c>
      <c r="IY7" s="10" t="s">
        <v>263</v>
      </c>
      <c r="IZ7" s="10" t="s">
        <v>264</v>
      </c>
      <c r="JA7" s="10" t="s">
        <v>265</v>
      </c>
      <c r="JB7" s="10" t="s">
        <v>266</v>
      </c>
      <c r="JC7" s="10" t="s">
        <v>267</v>
      </c>
      <c r="JD7" s="10" t="s">
        <v>268</v>
      </c>
      <c r="JE7" s="10" t="s">
        <v>269</v>
      </c>
      <c r="JF7" s="10" t="s">
        <v>270</v>
      </c>
      <c r="JG7" s="10" t="s">
        <v>271</v>
      </c>
      <c r="JH7" s="10" t="s">
        <v>272</v>
      </c>
      <c r="JI7" s="10" t="s">
        <v>273</v>
      </c>
      <c r="JJ7" s="10" t="s">
        <v>274</v>
      </c>
      <c r="JK7" s="10" t="s">
        <v>275</v>
      </c>
      <c r="JL7" s="10" t="s">
        <v>276</v>
      </c>
      <c r="JM7" s="10" t="s">
        <v>277</v>
      </c>
      <c r="JN7" s="10" t="s">
        <v>278</v>
      </c>
      <c r="JO7" s="10" t="s">
        <v>279</v>
      </c>
      <c r="JP7" s="10" t="s">
        <v>280</v>
      </c>
      <c r="JQ7" s="10" t="s">
        <v>281</v>
      </c>
      <c r="JR7" s="10" t="s">
        <v>282</v>
      </c>
      <c r="JS7" s="10" t="s">
        <v>283</v>
      </c>
      <c r="JT7" s="10" t="s">
        <v>284</v>
      </c>
      <c r="JU7" s="10" t="s">
        <v>285</v>
      </c>
      <c r="JV7" s="10" t="s">
        <v>286</v>
      </c>
      <c r="JW7" s="10" t="s">
        <v>287</v>
      </c>
      <c r="JX7" s="10" t="s">
        <v>288</v>
      </c>
      <c r="JY7" s="10" t="s">
        <v>289</v>
      </c>
      <c r="JZ7" s="10" t="s">
        <v>290</v>
      </c>
      <c r="KA7" s="10" t="s">
        <v>291</v>
      </c>
      <c r="KB7" s="10" t="s">
        <v>292</v>
      </c>
      <c r="KC7" s="10" t="s">
        <v>293</v>
      </c>
      <c r="KD7" s="10" t="s">
        <v>294</v>
      </c>
      <c r="KE7" s="10" t="s">
        <v>295</v>
      </c>
      <c r="KF7" s="10" t="s">
        <v>296</v>
      </c>
      <c r="KG7" s="10" t="s">
        <v>297</v>
      </c>
      <c r="KH7" s="10" t="s">
        <v>298</v>
      </c>
      <c r="KI7" s="10" t="s">
        <v>299</v>
      </c>
      <c r="KJ7" s="10" t="s">
        <v>300</v>
      </c>
      <c r="KK7" s="10" t="s">
        <v>301</v>
      </c>
      <c r="KL7" s="10" t="s">
        <v>302</v>
      </c>
      <c r="KM7" s="10" t="s">
        <v>303</v>
      </c>
      <c r="KN7" s="10" t="s">
        <v>304</v>
      </c>
      <c r="KO7" s="10" t="s">
        <v>305</v>
      </c>
      <c r="KP7" s="10" t="s">
        <v>306</v>
      </c>
      <c r="KQ7" s="10" t="s">
        <v>307</v>
      </c>
      <c r="KR7" s="10" t="s">
        <v>308</v>
      </c>
      <c r="KS7" s="10" t="s">
        <v>309</v>
      </c>
      <c r="KT7" s="10" t="s">
        <v>310</v>
      </c>
      <c r="KU7" s="10" t="s">
        <v>311</v>
      </c>
      <c r="KV7" s="10" t="s">
        <v>312</v>
      </c>
      <c r="KW7" s="10" t="s">
        <v>313</v>
      </c>
      <c r="KX7" s="10" t="s">
        <v>314</v>
      </c>
      <c r="KY7" s="10" t="s">
        <v>315</v>
      </c>
      <c r="KZ7" s="10" t="s">
        <v>316</v>
      </c>
      <c r="LA7" s="10" t="s">
        <v>317</v>
      </c>
      <c r="LB7" s="10" t="s">
        <v>318</v>
      </c>
      <c r="LC7" s="10" t="s">
        <v>319</v>
      </c>
      <c r="LD7" s="10" t="s">
        <v>320</v>
      </c>
      <c r="LE7" s="10" t="s">
        <v>321</v>
      </c>
      <c r="LF7" s="10" t="s">
        <v>322</v>
      </c>
      <c r="LG7" s="10" t="s">
        <v>323</v>
      </c>
      <c r="LH7" s="10" t="s">
        <v>324</v>
      </c>
      <c r="LI7" s="10" t="s">
        <v>325</v>
      </c>
      <c r="LJ7" s="10" t="s">
        <v>326</v>
      </c>
      <c r="LK7" s="10" t="s">
        <v>327</v>
      </c>
      <c r="LL7" s="10" t="s">
        <v>328</v>
      </c>
      <c r="LM7" s="10" t="s">
        <v>329</v>
      </c>
      <c r="LN7" s="10" t="s">
        <v>330</v>
      </c>
      <c r="LO7" s="10" t="s">
        <v>331</v>
      </c>
      <c r="LP7" s="10" t="s">
        <v>332</v>
      </c>
      <c r="LQ7" s="10" t="s">
        <v>333</v>
      </c>
      <c r="LR7" s="10" t="s">
        <v>334</v>
      </c>
      <c r="LS7" s="10" t="s">
        <v>335</v>
      </c>
      <c r="LT7" s="10" t="s">
        <v>336</v>
      </c>
      <c r="LU7" s="10" t="s">
        <v>337</v>
      </c>
      <c r="LV7" s="10" t="s">
        <v>338</v>
      </c>
      <c r="LW7" s="10" t="s">
        <v>339</v>
      </c>
      <c r="LX7" s="10" t="s">
        <v>340</v>
      </c>
      <c r="LY7" s="10" t="s">
        <v>341</v>
      </c>
      <c r="LZ7" s="10" t="s">
        <v>342</v>
      </c>
      <c r="MA7" s="10" t="s">
        <v>343</v>
      </c>
      <c r="MB7" s="10" t="s">
        <v>344</v>
      </c>
      <c r="MC7" s="10" t="s">
        <v>345</v>
      </c>
      <c r="MD7" s="10" t="s">
        <v>346</v>
      </c>
      <c r="ME7" s="10" t="s">
        <v>347</v>
      </c>
      <c r="MF7" s="10" t="s">
        <v>348</v>
      </c>
      <c r="MG7" s="10" t="s">
        <v>349</v>
      </c>
      <c r="MH7" s="10" t="s">
        <v>350</v>
      </c>
      <c r="MI7" s="10" t="s">
        <v>351</v>
      </c>
      <c r="MJ7" s="10" t="s">
        <v>352</v>
      </c>
      <c r="MK7" s="10" t="s">
        <v>353</v>
      </c>
      <c r="ML7" s="10" t="s">
        <v>354</v>
      </c>
      <c r="MM7" s="10" t="s">
        <v>355</v>
      </c>
      <c r="MN7" s="10" t="s">
        <v>356</v>
      </c>
      <c r="MO7" s="10" t="s">
        <v>357</v>
      </c>
      <c r="MP7" s="10" t="s">
        <v>358</v>
      </c>
      <c r="MQ7" s="10" t="s">
        <v>359</v>
      </c>
      <c r="MR7" s="10" t="s">
        <v>360</v>
      </c>
      <c r="MS7" s="10" t="s">
        <v>361</v>
      </c>
      <c r="MT7" s="10" t="s">
        <v>362</v>
      </c>
      <c r="MU7" s="10" t="s">
        <v>363</v>
      </c>
      <c r="MV7" s="10" t="s">
        <v>364</v>
      </c>
      <c r="MW7" s="10" t="s">
        <v>365</v>
      </c>
      <c r="MX7" s="10" t="s">
        <v>366</v>
      </c>
      <c r="MY7" s="10" t="s">
        <v>367</v>
      </c>
      <c r="MZ7" s="10" t="s">
        <v>368</v>
      </c>
      <c r="NA7" s="10" t="s">
        <v>369</v>
      </c>
      <c r="NB7" s="10" t="s">
        <v>370</v>
      </c>
      <c r="NC7" s="10" t="s">
        <v>371</v>
      </c>
      <c r="ND7" s="10" t="s">
        <v>372</v>
      </c>
      <c r="NE7" s="10" t="s">
        <v>373</v>
      </c>
      <c r="NF7" s="10" t="s">
        <v>374</v>
      </c>
      <c r="NG7" s="10" t="s">
        <v>375</v>
      </c>
      <c r="NH7" s="10" t="s">
        <v>376</v>
      </c>
      <c r="NI7" s="10" t="s">
        <v>377</v>
      </c>
      <c r="NJ7" s="10" t="s">
        <v>378</v>
      </c>
      <c r="NK7" s="10" t="s">
        <v>379</v>
      </c>
      <c r="NL7" s="10" t="s">
        <v>380</v>
      </c>
      <c r="NM7" s="10" t="s">
        <v>381</v>
      </c>
      <c r="NN7" s="10" t="s">
        <v>382</v>
      </c>
      <c r="NO7" s="10" t="s">
        <v>383</v>
      </c>
      <c r="NP7" s="10" t="s">
        <v>384</v>
      </c>
      <c r="NQ7" s="10" t="s">
        <v>385</v>
      </c>
      <c r="NR7" s="10" t="s">
        <v>386</v>
      </c>
      <c r="NS7" s="10" t="s">
        <v>387</v>
      </c>
      <c r="NT7" s="10" t="s">
        <v>388</v>
      </c>
      <c r="NU7" s="10" t="s">
        <v>389</v>
      </c>
      <c r="NV7" s="10" t="s">
        <v>390</v>
      </c>
      <c r="NW7" s="10" t="s">
        <v>391</v>
      </c>
      <c r="NX7" s="10" t="s">
        <v>392</v>
      </c>
      <c r="NY7" s="10" t="s">
        <v>393</v>
      </c>
      <c r="NZ7" s="10" t="s">
        <v>394</v>
      </c>
      <c r="OA7" s="10" t="s">
        <v>395</v>
      </c>
      <c r="OB7" s="10" t="s">
        <v>396</v>
      </c>
      <c r="OC7" s="10" t="s">
        <v>397</v>
      </c>
      <c r="OD7" s="10" t="s">
        <v>398</v>
      </c>
      <c r="OE7" s="10" t="s">
        <v>399</v>
      </c>
      <c r="OF7" s="10" t="s">
        <v>400</v>
      </c>
      <c r="OG7" s="10" t="s">
        <v>401</v>
      </c>
      <c r="OH7" s="10" t="s">
        <v>402</v>
      </c>
      <c r="OI7" s="10" t="s">
        <v>403</v>
      </c>
      <c r="OJ7" s="10" t="s">
        <v>404</v>
      </c>
      <c r="OK7" s="10" t="s">
        <v>405</v>
      </c>
      <c r="OL7" s="10" t="s">
        <v>406</v>
      </c>
      <c r="OM7" s="10" t="s">
        <v>407</v>
      </c>
      <c r="ON7" s="10" t="s">
        <v>408</v>
      </c>
      <c r="OO7" s="10" t="s">
        <v>409</v>
      </c>
      <c r="OP7" s="10" t="s">
        <v>410</v>
      </c>
      <c r="OQ7" s="10" t="s">
        <v>411</v>
      </c>
      <c r="OR7" s="10" t="s">
        <v>412</v>
      </c>
    </row>
    <row r="8" spans="1:408" x14ac:dyDescent="0.3">
      <c r="A8" s="14">
        <v>1</v>
      </c>
      <c r="B8" s="15"/>
      <c r="C8" s="16"/>
      <c r="D8" s="16"/>
      <c r="E8" s="17"/>
      <c r="F8" s="18" t="str">
        <f>IFERROR(IF(ISBLANK(Tasks[[#This Row],[Duration]]),"",IF(ISBLANK(Tasks[[#This Row],[Predecessor]]),ProjectStart,WORKDAY(Tasks[[#This Row],[Predecessor End]],1+Tasks[[#This Row],[Lag]]))),"")</f>
        <v/>
      </c>
      <c r="G8" s="18" t="str">
        <f>IFERROR(WORKDAY(Tasks[[#This Row],[Start Date]],Tasks[[#This Row],[Duration]]+IF(Tasks[[#This Row],[Duration]]&gt;0,-1,0)),"")</f>
        <v/>
      </c>
      <c r="H8" s="18" t="str">
        <f>IF(ISBLANK(Tasks[[#This Row],[Predecessor]]),"",_xlfn.XLOOKUP(Tasks[[#This Row],[Predecessor]],Tasks[Task ID],Tasks[End Date]))</f>
        <v/>
      </c>
      <c r="I8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8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8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8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8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8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8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8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8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8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8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8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8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8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8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8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8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8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8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8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8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8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8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8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8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8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8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8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8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8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8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8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8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8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8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8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8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8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8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8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8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8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8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8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8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8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8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8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8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8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8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8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8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8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8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8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8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8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8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8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8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8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8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8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8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8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8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8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8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8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8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8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8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8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8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8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8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8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8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8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8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8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8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8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8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8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8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8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8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8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8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8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8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8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8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8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8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8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8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8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</row>
    <row r="9" spans="1:408" x14ac:dyDescent="0.3">
      <c r="A9" s="14">
        <v>2</v>
      </c>
      <c r="B9" s="20"/>
      <c r="C9" s="16"/>
      <c r="D9" s="16"/>
      <c r="E9" s="17"/>
      <c r="F9" s="18" t="str">
        <f>IFERROR(IF(ISBLANK(Tasks[[#This Row],[Duration]]),"",IF(ISBLANK(Tasks[[#This Row],[Predecessor]]),ProjectStart,WORKDAY(Tasks[[#This Row],[Predecessor End]],1+Tasks[[#This Row],[Lag]]))),"")</f>
        <v/>
      </c>
      <c r="G9" s="18" t="str">
        <f>IFERROR(WORKDAY(Tasks[[#This Row],[Start Date]],Tasks[[#This Row],[Duration]]+IF(Tasks[[#This Row],[Duration]]&gt;0,-1,0)),"")</f>
        <v/>
      </c>
      <c r="H9" s="18" t="str">
        <f>IF(ISBLANK(Tasks[[#This Row],[Predecessor]]),"",_xlfn.XLOOKUP(Tasks[[#This Row],[Predecessor]],Tasks[Task ID],Tasks[End Date]))</f>
        <v/>
      </c>
      <c r="I9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9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9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9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9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9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9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9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9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9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9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9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9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9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9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9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9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9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9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9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9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9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9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9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9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9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9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9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9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9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9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9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9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9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9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9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9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9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9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9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9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9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9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9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9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9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9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9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9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9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9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9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9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9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9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9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9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9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9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9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9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9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9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9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9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9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9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9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9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9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9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9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9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9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9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9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9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9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9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9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9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9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9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9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9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9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9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9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9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9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9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9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9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9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9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9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9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9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9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9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</row>
    <row r="10" spans="1:408" x14ac:dyDescent="0.3">
      <c r="A10" s="14">
        <v>3</v>
      </c>
      <c r="B10" s="20"/>
      <c r="C10" s="16"/>
      <c r="D10" s="16"/>
      <c r="E10" s="17"/>
      <c r="F10" s="18" t="str">
        <f>IFERROR(IF(ISBLANK(Tasks[[#This Row],[Duration]]),"",IF(ISBLANK(Tasks[[#This Row],[Predecessor]]),ProjectStart,WORKDAY(Tasks[[#This Row],[Predecessor End]],1+Tasks[[#This Row],[Lag]]))),"")</f>
        <v/>
      </c>
      <c r="G10" s="18" t="str">
        <f>IFERROR(WORKDAY(Tasks[[#This Row],[Start Date]],Tasks[[#This Row],[Duration]]+IF(Tasks[[#This Row],[Duration]]&gt;0,-1,0)),"")</f>
        <v/>
      </c>
      <c r="H10" s="18" t="str">
        <f>IF(ISBLANK(Tasks[[#This Row],[Predecessor]]),"",_xlfn.XLOOKUP(Tasks[[#This Row],[Predecessor]],Tasks[Task ID],Tasks[End Date]))</f>
        <v/>
      </c>
      <c r="I10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0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0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0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0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0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0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0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0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0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0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0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0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0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0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0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0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0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0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0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0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0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0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0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0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0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0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0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0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0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0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0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0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0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0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0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0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0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0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0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0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0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0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0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0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0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0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0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0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0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0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0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0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0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0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0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0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0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0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0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0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0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0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0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0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0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0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0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0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0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0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0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0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0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0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0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0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0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0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0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0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0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0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0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0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0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0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0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0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0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0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0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0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0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0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0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0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0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0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0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</row>
    <row r="11" spans="1:408" x14ac:dyDescent="0.3">
      <c r="A11" s="14">
        <v>4</v>
      </c>
      <c r="B11" s="20"/>
      <c r="C11" s="16"/>
      <c r="D11" s="16"/>
      <c r="E11" s="17"/>
      <c r="F11" s="18" t="str">
        <f>IFERROR(IF(ISBLANK(Tasks[[#This Row],[Duration]]),"",IF(ISBLANK(Tasks[[#This Row],[Predecessor]]),ProjectStart,WORKDAY(Tasks[[#This Row],[Predecessor End]],1+Tasks[[#This Row],[Lag]]))),"")</f>
        <v/>
      </c>
      <c r="G11" s="18" t="str">
        <f>IFERROR(WORKDAY(Tasks[[#This Row],[Start Date]],Tasks[[#This Row],[Duration]]+IF(Tasks[[#This Row],[Duration]]&gt;0,-1,0)),"")</f>
        <v/>
      </c>
      <c r="H11" s="18" t="str">
        <f>IF(ISBLANK(Tasks[[#This Row],[Predecessor]]),"",_xlfn.XLOOKUP(Tasks[[#This Row],[Predecessor]],Tasks[Task ID],Tasks[End Date]))</f>
        <v/>
      </c>
      <c r="I11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1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1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1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1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1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1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1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1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1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1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1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1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1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1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1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1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1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1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1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1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1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1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1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1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1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1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1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1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1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1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1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1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1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1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1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1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1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1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1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1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1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1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1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1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1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1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1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1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1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1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1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1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1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1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1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1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1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1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1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1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1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1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1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1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1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1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1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1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1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1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1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1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1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1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1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1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1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1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1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1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1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1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1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1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1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1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1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1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1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1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1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1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1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1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1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1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1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1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1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</row>
    <row r="12" spans="1:408" x14ac:dyDescent="0.3">
      <c r="A12" s="14">
        <v>5</v>
      </c>
      <c r="B12" s="15"/>
      <c r="C12" s="16"/>
      <c r="D12" s="16"/>
      <c r="E12" s="17"/>
      <c r="F12" s="18" t="str">
        <f>IFERROR(IF(ISBLANK(Tasks[[#This Row],[Duration]]),"",IF(ISBLANK(Tasks[[#This Row],[Predecessor]]),ProjectStart,WORKDAY(Tasks[[#This Row],[Predecessor End]],1+Tasks[[#This Row],[Lag]]))),"")</f>
        <v/>
      </c>
      <c r="G12" s="18" t="str">
        <f>IFERROR(WORKDAY(Tasks[[#This Row],[Start Date]],Tasks[[#This Row],[Duration]]+IF(Tasks[[#This Row],[Duration]]&gt;0,-1,0)),"")</f>
        <v/>
      </c>
      <c r="H12" s="18" t="str">
        <f>IF(ISBLANK(Tasks[[#This Row],[Predecessor]]),"",_xlfn.XLOOKUP(Tasks[[#This Row],[Predecessor]],Tasks[Task ID],Tasks[End Date]))</f>
        <v/>
      </c>
      <c r="I12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2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2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2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2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2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2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2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2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2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2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2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2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2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2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2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2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2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2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2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2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2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2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2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2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2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2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2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2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2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2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2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2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2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2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2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2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2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2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2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2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2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2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2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2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2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2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2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2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2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2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2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2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2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2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2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2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2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2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2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2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2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2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2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2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2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2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2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2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2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2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2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2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2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2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2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2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2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2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2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2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2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2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2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2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2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2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2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2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2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2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2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2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2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2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2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2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2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2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2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</row>
    <row r="13" spans="1:408" x14ac:dyDescent="0.3">
      <c r="A13" s="14">
        <v>6</v>
      </c>
      <c r="B13" s="15"/>
      <c r="C13" s="16"/>
      <c r="D13" s="16"/>
      <c r="E13" s="17"/>
      <c r="F13" s="18" t="str">
        <f>IFERROR(IF(ISBLANK(Tasks[[#This Row],[Duration]]),"",IF(ISBLANK(Tasks[[#This Row],[Predecessor]]),ProjectStart,WORKDAY(Tasks[[#This Row],[Predecessor End]],1+Tasks[[#This Row],[Lag]]))),"")</f>
        <v/>
      </c>
      <c r="G13" s="18" t="str">
        <f>IFERROR(WORKDAY(Tasks[[#This Row],[Start Date]],Tasks[[#This Row],[Duration]]+IF(Tasks[[#This Row],[Duration]]&gt;0,-1,0)),"")</f>
        <v/>
      </c>
      <c r="H13" s="18" t="str">
        <f>IF(ISBLANK(Tasks[[#This Row],[Predecessor]]),"",_xlfn.XLOOKUP(Tasks[[#This Row],[Predecessor]],Tasks[Task ID],Tasks[End Date]))</f>
        <v/>
      </c>
      <c r="I13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3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3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3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3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3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3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3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3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3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3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3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3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3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3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3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3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3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3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3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3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3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3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3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3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3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3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3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3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3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3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3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3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3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3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3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3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3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3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3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3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3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3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3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3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3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3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3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3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3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3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3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3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3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3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3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3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3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3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3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3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3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3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3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3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3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3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3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3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3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3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3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3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3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3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3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3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3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3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3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3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3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3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3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3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3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3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3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3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3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3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3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3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3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3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3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3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3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3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3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</row>
    <row r="14" spans="1:408" x14ac:dyDescent="0.3">
      <c r="A14" s="14">
        <v>7</v>
      </c>
      <c r="B14" s="20"/>
      <c r="C14" s="16"/>
      <c r="D14" s="16"/>
      <c r="E14" s="17"/>
      <c r="F14" s="18" t="str">
        <f>IFERROR(IF(ISBLANK(Tasks[[#This Row],[Duration]]),"",IF(ISBLANK(Tasks[[#This Row],[Predecessor]]),ProjectStart,WORKDAY(Tasks[[#This Row],[Predecessor End]],1+Tasks[[#This Row],[Lag]]))),"")</f>
        <v/>
      </c>
      <c r="G14" s="18" t="str">
        <f>IFERROR(WORKDAY(Tasks[[#This Row],[Start Date]],Tasks[[#This Row],[Duration]]+IF(Tasks[[#This Row],[Duration]]&gt;0,-1,0)),"")</f>
        <v/>
      </c>
      <c r="H14" s="18" t="str">
        <f>IF(ISBLANK(Tasks[[#This Row],[Predecessor]]),"",_xlfn.XLOOKUP(Tasks[[#This Row],[Predecessor]],Tasks[Task ID],Tasks[End Date]))</f>
        <v/>
      </c>
      <c r="I14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4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4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4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4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4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4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4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4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4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4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4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4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4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4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4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4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4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4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4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4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4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4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4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4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4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4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4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4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4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4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4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4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4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4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4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4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4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4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4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4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4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4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4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4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4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4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4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4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4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4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4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4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4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4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4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4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4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4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4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4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4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4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4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4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4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4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4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4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4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4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4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4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4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4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4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4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4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4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4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4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4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4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4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4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4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4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4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4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4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4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4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4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4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4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4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4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4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4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4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</row>
    <row r="15" spans="1:408" x14ac:dyDescent="0.3">
      <c r="A15" s="14">
        <v>8</v>
      </c>
      <c r="B15" s="20"/>
      <c r="C15" s="16"/>
      <c r="D15" s="16"/>
      <c r="E15" s="17"/>
      <c r="F15" s="18" t="str">
        <f>IFERROR(IF(ISBLANK(Tasks[[#This Row],[Duration]]),"",IF(ISBLANK(Tasks[[#This Row],[Predecessor]]),ProjectStart,WORKDAY(Tasks[[#This Row],[Predecessor End]],1+Tasks[[#This Row],[Lag]]))),"")</f>
        <v/>
      </c>
      <c r="G15" s="18" t="str">
        <f>IFERROR(WORKDAY(Tasks[[#This Row],[Start Date]],Tasks[[#This Row],[Duration]]+IF(Tasks[[#This Row],[Duration]]&gt;0,-1,0)),"")</f>
        <v/>
      </c>
      <c r="H15" s="18" t="str">
        <f>IF(ISBLANK(Tasks[[#This Row],[Predecessor]]),"",_xlfn.XLOOKUP(Tasks[[#This Row],[Predecessor]],Tasks[Task ID],Tasks[End Date]))</f>
        <v/>
      </c>
      <c r="I15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5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5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5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5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5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5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5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5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5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5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5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5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5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5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5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5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5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5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5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5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5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5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5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5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5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5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5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5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5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5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5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5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5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5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5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5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5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5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5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5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5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5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5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5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5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5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5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5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5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5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5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5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5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5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5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5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5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5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5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5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5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5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5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5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5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5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5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5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5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5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5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5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5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5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5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5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5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5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5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5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5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5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5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5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5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5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5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5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5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5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5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5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5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5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5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5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5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5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5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</row>
    <row r="16" spans="1:408" x14ac:dyDescent="0.3">
      <c r="A16" s="14">
        <v>9</v>
      </c>
      <c r="B16" s="20"/>
      <c r="C16" s="16"/>
      <c r="D16" s="16"/>
      <c r="E16" s="17"/>
      <c r="F16" s="18" t="str">
        <f>IFERROR(IF(ISBLANK(Tasks[[#This Row],[Duration]]),"",IF(ISBLANK(Tasks[[#This Row],[Predecessor]]),ProjectStart,WORKDAY(Tasks[[#This Row],[Predecessor End]],1+Tasks[[#This Row],[Lag]]))),"")</f>
        <v/>
      </c>
      <c r="G16" s="18" t="str">
        <f>IFERROR(WORKDAY(Tasks[[#This Row],[Start Date]],Tasks[[#This Row],[Duration]]+IF(Tasks[[#This Row],[Duration]]&gt;0,-1,0)),"")</f>
        <v/>
      </c>
      <c r="H16" s="18" t="str">
        <f>IF(ISBLANK(Tasks[[#This Row],[Predecessor]]),"",_xlfn.XLOOKUP(Tasks[[#This Row],[Predecessor]],Tasks[Task ID],Tasks[End Date]))</f>
        <v/>
      </c>
      <c r="I16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6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6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6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6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6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6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6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6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6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6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6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6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6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6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6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6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6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6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6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6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6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6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6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6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6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6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6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6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6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6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6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6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6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6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6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6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6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6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6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6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6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6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6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6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6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6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6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6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6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6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6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6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6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6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6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6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6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6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6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6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6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6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6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6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6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6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6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6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6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6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6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6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6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6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6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6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6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6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6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6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6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6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6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6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6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6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6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6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6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6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6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6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6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6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6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6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6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6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6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</row>
    <row r="17" spans="1:408" x14ac:dyDescent="0.3">
      <c r="A17" s="14">
        <v>10</v>
      </c>
      <c r="B17" s="15"/>
      <c r="C17" s="16"/>
      <c r="D17" s="16"/>
      <c r="E17" s="17"/>
      <c r="F17" s="18" t="str">
        <f>IFERROR(IF(ISBLANK(Tasks[[#This Row],[Duration]]),"",IF(ISBLANK(Tasks[[#This Row],[Predecessor]]),ProjectStart,WORKDAY(Tasks[[#This Row],[Predecessor End]],1+Tasks[[#This Row],[Lag]]))),"")</f>
        <v/>
      </c>
      <c r="G17" s="18" t="str">
        <f>IFERROR(WORKDAY(Tasks[[#This Row],[Start Date]],Tasks[[#This Row],[Duration]]+IF(Tasks[[#This Row],[Duration]]&gt;0,-1,0)),"")</f>
        <v/>
      </c>
      <c r="H17" s="18" t="str">
        <f>IF(ISBLANK(Tasks[[#This Row],[Predecessor]]),"",_xlfn.XLOOKUP(Tasks[[#This Row],[Predecessor]],Tasks[Task ID],Tasks[End Date]))</f>
        <v/>
      </c>
      <c r="I17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7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7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7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7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7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7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7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7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7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7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7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7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7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7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7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7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7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7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7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7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7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7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7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7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7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7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7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7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7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7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7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7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7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7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7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7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7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7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7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7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7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7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7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7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7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7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7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7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7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7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7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7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7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7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7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7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7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7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7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7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7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7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7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7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7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7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7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7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7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7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7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7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7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7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7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7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7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7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7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7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7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7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7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7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7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7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7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7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7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7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7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7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7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7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7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7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7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7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7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</row>
    <row r="18" spans="1:408" x14ac:dyDescent="0.3">
      <c r="A18" s="14">
        <v>11</v>
      </c>
      <c r="B18" s="15"/>
      <c r="C18" s="16"/>
      <c r="D18" s="16"/>
      <c r="E18" s="17"/>
      <c r="F18" s="18" t="str">
        <f>IFERROR(IF(ISBLANK(Tasks[[#This Row],[Duration]]),"",IF(ISBLANK(Tasks[[#This Row],[Predecessor]]),ProjectStart,WORKDAY(Tasks[[#This Row],[Predecessor End]],1+Tasks[[#This Row],[Lag]]))),"")</f>
        <v/>
      </c>
      <c r="G18" s="18" t="str">
        <f>IFERROR(WORKDAY(Tasks[[#This Row],[Start Date]],Tasks[[#This Row],[Duration]]+IF(Tasks[[#This Row],[Duration]]&gt;0,-1,0)),"")</f>
        <v/>
      </c>
      <c r="H18" s="18" t="str">
        <f>IF(ISBLANK(Tasks[[#This Row],[Predecessor]]),"",_xlfn.XLOOKUP(Tasks[[#This Row],[Predecessor]],Tasks[Task ID],Tasks[End Date]))</f>
        <v/>
      </c>
      <c r="I18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8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8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8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8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8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8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8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8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8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8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8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8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8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8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8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8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8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8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8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8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8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8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8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8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8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8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8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8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8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8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8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8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8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8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8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8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8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8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8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8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8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8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8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8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8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8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8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8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8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8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8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8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8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8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8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8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8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8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8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8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8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8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8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8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8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8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8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8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8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8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8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8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8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8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8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8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8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8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8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8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8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8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8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8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8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8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8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8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8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8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8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8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8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8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8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8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8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8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8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</row>
    <row r="19" spans="1:408" x14ac:dyDescent="0.3">
      <c r="A19" s="14">
        <v>12</v>
      </c>
      <c r="B19" s="20"/>
      <c r="C19" s="16"/>
      <c r="D19" s="16"/>
      <c r="E19" s="17"/>
      <c r="F19" s="18" t="str">
        <f>IFERROR(IF(ISBLANK(Tasks[[#This Row],[Duration]]),"",IF(ISBLANK(Tasks[[#This Row],[Predecessor]]),ProjectStart,WORKDAY(Tasks[[#This Row],[Predecessor End]],1+Tasks[[#This Row],[Lag]]))),"")</f>
        <v/>
      </c>
      <c r="G19" s="18" t="str">
        <f>IFERROR(WORKDAY(Tasks[[#This Row],[Start Date]],Tasks[[#This Row],[Duration]]+IF(Tasks[[#This Row],[Duration]]&gt;0,-1,0)),"")</f>
        <v/>
      </c>
      <c r="H19" s="18" t="str">
        <f>IF(ISBLANK(Tasks[[#This Row],[Predecessor]]),"",_xlfn.XLOOKUP(Tasks[[#This Row],[Predecessor]],Tasks[Task ID],Tasks[End Date]))</f>
        <v/>
      </c>
      <c r="I19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9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9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9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9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9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9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9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9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9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9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9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9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9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9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9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9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9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9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9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9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9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9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9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9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9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9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9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9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9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9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9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9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9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9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9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9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9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9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9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9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9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9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9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9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9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9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9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9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9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9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9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9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9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9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9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9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9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9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9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9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9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9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9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9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9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9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9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9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9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9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9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9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9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9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9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9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9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9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9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9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9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9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9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9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9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9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9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9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9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9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9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9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9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9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9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9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9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9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9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</row>
    <row r="20" spans="1:408" x14ac:dyDescent="0.3">
      <c r="A20" s="14">
        <v>13</v>
      </c>
      <c r="B20" s="20"/>
      <c r="C20" s="16"/>
      <c r="D20" s="16"/>
      <c r="E20" s="17"/>
      <c r="F20" s="18" t="str">
        <f>IFERROR(IF(ISBLANK(Tasks[[#This Row],[Duration]]),"",IF(ISBLANK(Tasks[[#This Row],[Predecessor]]),ProjectStart,WORKDAY(Tasks[[#This Row],[Predecessor End]],1+Tasks[[#This Row],[Lag]]))),"")</f>
        <v/>
      </c>
      <c r="G20" s="18" t="str">
        <f>IFERROR(WORKDAY(Tasks[[#This Row],[Start Date]],Tasks[[#This Row],[Duration]]+IF(Tasks[[#This Row],[Duration]]&gt;0,-1,0)),"")</f>
        <v/>
      </c>
      <c r="H20" s="18" t="str">
        <f>IF(ISBLANK(Tasks[[#This Row],[Predecessor]]),"",_xlfn.XLOOKUP(Tasks[[#This Row],[Predecessor]],Tasks[Task ID],Tasks[End Date]))</f>
        <v/>
      </c>
      <c r="I20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20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20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20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20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20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20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20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20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20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20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20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20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20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20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20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20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20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20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20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20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20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20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20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20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20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20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20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20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20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20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20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20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20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20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20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20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20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20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20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20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20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20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20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20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20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20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20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20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20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20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20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20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20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20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20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20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20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20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20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20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20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20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20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20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20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20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20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20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20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20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20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20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20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20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20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20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20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20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20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20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20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20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20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20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20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20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20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20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20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20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20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20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20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20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20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20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20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20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20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</row>
    <row r="21" spans="1:408" x14ac:dyDescent="0.3">
      <c r="A21" s="14">
        <v>14</v>
      </c>
      <c r="B21" s="20"/>
      <c r="C21" s="16"/>
      <c r="D21" s="16"/>
      <c r="E21" s="17"/>
      <c r="F21" s="18" t="str">
        <f>IFERROR(IF(ISBLANK(Tasks[[#This Row],[Duration]]),"",IF(ISBLANK(Tasks[[#This Row],[Predecessor]]),ProjectStart,WORKDAY(Tasks[[#This Row],[Predecessor End]],1+Tasks[[#This Row],[Lag]]))),"")</f>
        <v/>
      </c>
      <c r="G21" s="18" t="str">
        <f>IFERROR(WORKDAY(Tasks[[#This Row],[Start Date]],Tasks[[#This Row],[Duration]]+IF(Tasks[[#This Row],[Duration]]&gt;0,-1,0)),"")</f>
        <v/>
      </c>
      <c r="H21" s="18" t="str">
        <f>IF(ISBLANK(Tasks[[#This Row],[Predecessor]]),"",_xlfn.XLOOKUP(Tasks[[#This Row],[Predecessor]],Tasks[Task ID],Tasks[End Date]))</f>
        <v/>
      </c>
      <c r="I21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21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21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21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21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21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21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21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21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21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21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21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21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21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21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21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21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21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21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21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21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21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21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21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21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21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21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21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21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21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21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21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21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21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21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21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21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21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21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21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21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21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21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21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21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21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21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21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21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21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21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21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21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21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21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21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21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21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21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21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21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21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21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21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21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21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21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21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21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21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21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21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21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21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21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21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21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21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21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21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21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21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21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21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21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21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21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21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21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21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21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21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21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21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21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21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21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21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21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21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</row>
    <row r="22" spans="1:408" x14ac:dyDescent="0.3">
      <c r="A22" s="14">
        <v>15</v>
      </c>
      <c r="B22" s="15"/>
      <c r="C22" s="16"/>
      <c r="D22" s="16"/>
      <c r="E22" s="17"/>
      <c r="F22" s="18" t="str">
        <f>IFERROR(IF(ISBLANK(Tasks[[#This Row],[Duration]]),"",IF(ISBLANK(Tasks[[#This Row],[Predecessor]]),ProjectStart,WORKDAY(Tasks[[#This Row],[Predecessor End]],1+Tasks[[#This Row],[Lag]]))),"")</f>
        <v/>
      </c>
      <c r="G22" s="18" t="str">
        <f>IFERROR(WORKDAY(Tasks[[#This Row],[Start Date]],Tasks[[#This Row],[Duration]]+IF(Tasks[[#This Row],[Duration]]&gt;0,-1,0)),"")</f>
        <v/>
      </c>
      <c r="H22" s="18" t="str">
        <f>IF(ISBLANK(Tasks[[#This Row],[Predecessor]]),"",_xlfn.XLOOKUP(Tasks[[#This Row],[Predecessor]],Tasks[Task ID],Tasks[End Date]))</f>
        <v/>
      </c>
      <c r="I22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22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22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22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22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22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22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22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22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22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22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22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22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22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22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22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22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22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22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22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22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22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22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22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22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22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22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22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22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22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22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22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22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22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22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22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22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22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22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22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22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22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22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22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22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22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22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22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22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22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22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22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22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22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22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22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22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22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22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22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22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22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22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22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22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22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22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22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22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22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22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22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22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22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22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22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22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22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22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22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22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22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22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22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22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22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22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22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22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22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22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22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22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22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22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22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22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22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22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22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</row>
    <row r="23" spans="1:408" x14ac:dyDescent="0.3">
      <c r="A23" s="14">
        <v>16</v>
      </c>
      <c r="B23" s="15"/>
      <c r="C23" s="16"/>
      <c r="D23" s="16"/>
      <c r="E23" s="17"/>
      <c r="F23" s="18" t="str">
        <f>IFERROR(IF(ISBLANK(Tasks[[#This Row],[Duration]]),"",IF(ISBLANK(Tasks[[#This Row],[Predecessor]]),ProjectStart,WORKDAY(Tasks[[#This Row],[Predecessor End]],1+Tasks[[#This Row],[Lag]]))),"")</f>
        <v/>
      </c>
      <c r="G23" s="18" t="str">
        <f>IFERROR(WORKDAY(Tasks[[#This Row],[Start Date]],Tasks[[#This Row],[Duration]]+IF(Tasks[[#This Row],[Duration]]&gt;0,-1,0)),"")</f>
        <v/>
      </c>
      <c r="H23" s="18" t="str">
        <f>IF(ISBLANK(Tasks[[#This Row],[Predecessor]]),"",_xlfn.XLOOKUP(Tasks[[#This Row],[Predecessor]],Tasks[Task ID],Tasks[End Date]))</f>
        <v/>
      </c>
      <c r="I23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23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23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23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23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23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23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23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23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23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23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23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23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23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23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23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23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23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23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23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23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23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23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23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23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23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23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23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23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23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23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23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23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23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23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23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23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23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23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23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23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23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23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23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23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23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23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23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23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23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23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23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23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23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23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23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23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23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23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23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23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23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23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23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23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23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23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23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23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23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23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23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23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23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23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23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23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23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23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23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23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23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23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23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23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23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23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23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23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23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23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23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23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23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23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23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23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23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23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23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</row>
    <row r="24" spans="1:408" x14ac:dyDescent="0.3">
      <c r="A24" s="14">
        <v>17</v>
      </c>
      <c r="B24" s="15"/>
      <c r="C24" s="16"/>
      <c r="D24" s="16"/>
      <c r="E24" s="17"/>
      <c r="F24" s="18" t="str">
        <f>IFERROR(IF(ISBLANK(Tasks[[#This Row],[Duration]]),"",IF(ISBLANK(Tasks[[#This Row],[Predecessor]]),ProjectStart,WORKDAY(Tasks[[#This Row],[Predecessor End]],1+Tasks[[#This Row],[Lag]]))),"")</f>
        <v/>
      </c>
      <c r="G24" s="18" t="str">
        <f>IFERROR(WORKDAY(Tasks[[#This Row],[Start Date]],Tasks[[#This Row],[Duration]]+IF(Tasks[[#This Row],[Duration]]&gt;0,-1,0)),"")</f>
        <v/>
      </c>
      <c r="H24" s="18" t="str">
        <f>IF(ISBLANK(Tasks[[#This Row],[Predecessor]]),"",_xlfn.XLOOKUP(Tasks[[#This Row],[Predecessor]],Tasks[Task ID],Tasks[End Date]))</f>
        <v/>
      </c>
      <c r="I24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24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24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24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24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24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24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24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24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24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24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24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24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24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24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24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24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24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24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24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24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24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24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24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24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24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24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24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24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24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24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24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24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24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24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24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24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24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24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24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24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24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24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24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24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24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24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24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24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24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24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24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24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24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24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24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24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24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24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24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24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24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24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24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24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24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24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24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24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24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24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24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24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24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24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24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24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24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24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24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24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24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24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24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24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24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24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24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24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24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24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24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24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24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24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24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24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24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24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24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</row>
    <row r="25" spans="1:408" x14ac:dyDescent="0.3">
      <c r="A25" s="14">
        <v>18</v>
      </c>
      <c r="B25" s="15"/>
      <c r="C25" s="16"/>
      <c r="D25" s="16"/>
      <c r="E25" s="17"/>
      <c r="F25" s="18" t="str">
        <f>IFERROR(IF(ISBLANK(Tasks[[#This Row],[Duration]]),"",IF(ISBLANK(Tasks[[#This Row],[Predecessor]]),ProjectStart,WORKDAY(Tasks[[#This Row],[Predecessor End]],1+Tasks[[#This Row],[Lag]]))),"")</f>
        <v/>
      </c>
      <c r="G25" s="18" t="str">
        <f>IFERROR(WORKDAY(Tasks[[#This Row],[Start Date]],Tasks[[#This Row],[Duration]]+IF(Tasks[[#This Row],[Duration]]&gt;0,-1,0)),"")</f>
        <v/>
      </c>
      <c r="H25" s="18" t="str">
        <f>IF(ISBLANK(Tasks[[#This Row],[Predecessor]]),"",_xlfn.XLOOKUP(Tasks[[#This Row],[Predecessor]],Tasks[Task ID],Tasks[End Date]))</f>
        <v/>
      </c>
      <c r="I25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25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25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25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25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25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25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25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25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25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25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25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25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25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25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25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25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25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25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25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25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25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25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25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25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25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25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25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25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25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25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25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25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25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25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25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25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25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25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25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25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25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25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25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25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25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25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25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25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25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25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25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25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25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25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25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25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25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25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25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25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25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25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25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25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25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25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25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25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25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25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25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25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25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25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25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25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25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25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25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25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25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25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25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25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25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25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25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25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25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25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25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25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25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25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25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25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25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25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25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</row>
    <row r="26" spans="1:408" hidden="1" x14ac:dyDescent="0.3">
      <c r="A26" s="14">
        <v>19</v>
      </c>
      <c r="B26" s="15"/>
      <c r="C26" s="16"/>
      <c r="D26" s="16"/>
      <c r="E26" s="17"/>
      <c r="F26" s="18" t="str">
        <f>IFERROR(IF(ISBLANK(Tasks[[#This Row],[Duration]]),"",IF(ISBLANK(Tasks[[#This Row],[Predecessor]]),ProjectStart,WORKDAY(Tasks[[#This Row],[Predecessor End]],1+Tasks[[#This Row],[Lag]]))),"")</f>
        <v/>
      </c>
      <c r="G26" s="18" t="str">
        <f>IFERROR(WORKDAY(Tasks[[#This Row],[Start Date]],Tasks[[#This Row],[Duration]]+IF(Tasks[[#This Row],[Duration]]&gt;0,-1,0)),"")</f>
        <v/>
      </c>
      <c r="H26" s="18" t="str">
        <f>IF(ISBLANK(Tasks[[#This Row],[Predecessor]]),"",_xlfn.XLOOKUP(Tasks[[#This Row],[Predecessor]],Tasks[Task ID],Tasks[End Date]))</f>
        <v/>
      </c>
      <c r="I26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26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26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26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26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26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26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26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26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26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26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26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26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26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26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26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26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26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26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26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26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26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26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26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26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26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26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26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26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26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26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26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26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26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26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26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26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26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26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26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26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26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26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26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26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26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26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26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26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26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26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26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26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26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26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26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26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26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26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26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26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26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26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26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26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26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26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26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26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26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26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26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26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26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26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26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26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26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26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26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26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26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26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26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26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26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26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26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26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26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26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26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26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26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26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26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26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26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26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26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</row>
    <row r="27" spans="1:408" x14ac:dyDescent="0.3">
      <c r="A27" s="14">
        <v>20</v>
      </c>
      <c r="B27" s="15"/>
      <c r="C27" s="16"/>
      <c r="D27" s="16"/>
      <c r="E27" s="17"/>
      <c r="F27" s="18" t="str">
        <f>IFERROR(IF(ISBLANK(Tasks[[#This Row],[Duration]]),"",IF(ISBLANK(Tasks[[#This Row],[Predecessor]]),ProjectStart,WORKDAY(Tasks[[#This Row],[Predecessor End]],1+Tasks[[#This Row],[Lag]]))),"")</f>
        <v/>
      </c>
      <c r="G27" s="18" t="str">
        <f>IFERROR(WORKDAY(Tasks[[#This Row],[Start Date]],Tasks[[#This Row],[Duration]]+IF(Tasks[[#This Row],[Duration]]&gt;0,-1,0)),"")</f>
        <v/>
      </c>
      <c r="H27" s="18" t="str">
        <f>IF(ISBLANK(Tasks[[#This Row],[Predecessor]]),"",_xlfn.XLOOKUP(Tasks[[#This Row],[Predecessor]],Tasks[Task ID],Tasks[End Date]))</f>
        <v/>
      </c>
      <c r="I27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27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27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27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27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27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27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27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27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27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27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27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27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27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27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27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27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27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27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27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27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27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27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27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27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27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27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27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27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27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27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27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27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27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27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27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27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27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27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27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27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27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27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27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27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27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27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27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27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27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27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27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27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27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27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27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27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27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27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27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27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27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27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27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27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27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27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27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27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27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27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27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27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27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27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27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27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27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27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27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27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27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27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27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27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27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27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27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27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27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27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27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27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27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27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27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27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27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27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27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</row>
    <row r="28" spans="1:408" x14ac:dyDescent="0.3">
      <c r="A28" s="14">
        <v>21</v>
      </c>
      <c r="B28" s="15"/>
      <c r="C28" s="16"/>
      <c r="D28" s="16"/>
      <c r="E28" s="17"/>
      <c r="F28" s="18" t="str">
        <f>IFERROR(IF(ISBLANK(Tasks[[#This Row],[Duration]]),"",IF(ISBLANK(Tasks[[#This Row],[Predecessor]]),ProjectStart,WORKDAY(Tasks[[#This Row],[Predecessor End]],1+Tasks[[#This Row],[Lag]]))),"")</f>
        <v/>
      </c>
      <c r="G28" s="18" t="str">
        <f>IFERROR(WORKDAY(Tasks[[#This Row],[Start Date]],Tasks[[#This Row],[Duration]]+IF(Tasks[[#This Row],[Duration]]&gt;0,-1,0)),"")</f>
        <v/>
      </c>
      <c r="H28" s="18" t="str">
        <f>IF(ISBLANK(Tasks[[#This Row],[Predecessor]]),"",_xlfn.XLOOKUP(Tasks[[#This Row],[Predecessor]],Tasks[Task ID],Tasks[End Date]))</f>
        <v/>
      </c>
      <c r="I28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28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28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28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28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28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28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28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28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28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28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28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28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28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28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28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28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28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28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28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28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28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28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28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28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28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28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28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28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28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28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28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28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28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28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28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28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28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28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28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28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28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28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28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28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28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28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28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28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28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28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28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28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28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28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28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28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28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28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28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28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28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28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28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28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28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28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28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28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28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28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28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28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28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28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28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28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28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28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28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28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28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28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28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28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28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28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28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28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28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28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28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28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28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28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28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28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28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28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28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</row>
    <row r="29" spans="1:408" x14ac:dyDescent="0.3">
      <c r="A29" s="14">
        <v>22</v>
      </c>
      <c r="B29" s="15"/>
      <c r="C29" s="16"/>
      <c r="D29" s="16"/>
      <c r="E29" s="17"/>
      <c r="F29" s="18" t="str">
        <f>IFERROR(IF(ISBLANK(Tasks[[#This Row],[Duration]]),"",IF(ISBLANK(Tasks[[#This Row],[Predecessor]]),ProjectStart,WORKDAY(Tasks[[#This Row],[Predecessor End]],1+Tasks[[#This Row],[Lag]]))),"")</f>
        <v/>
      </c>
      <c r="G29" s="18" t="str">
        <f>IFERROR(WORKDAY(Tasks[[#This Row],[Start Date]],Tasks[[#This Row],[Duration]]+IF(Tasks[[#This Row],[Duration]]&gt;0,-1,0)),"")</f>
        <v/>
      </c>
      <c r="H29" s="18" t="str">
        <f>IF(ISBLANK(Tasks[[#This Row],[Predecessor]]),"",_xlfn.XLOOKUP(Tasks[[#This Row],[Predecessor]],Tasks[Task ID],Tasks[End Date]))</f>
        <v/>
      </c>
      <c r="I29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29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29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29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29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29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29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29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29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29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29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29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29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29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29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29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29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29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29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29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29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29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29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29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29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29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29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29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29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29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29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29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29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29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29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29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29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29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29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29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29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29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29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29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29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29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29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29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29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29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29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29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29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29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29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29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29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29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29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29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29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29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29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29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29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29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29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29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29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29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29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29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29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29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29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29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29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29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29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29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29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29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29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29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29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29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29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29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29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29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29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29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29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29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29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29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29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29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29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29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</row>
    <row r="30" spans="1:408" x14ac:dyDescent="0.3">
      <c r="A30" s="14">
        <v>23</v>
      </c>
      <c r="B30" s="15"/>
      <c r="C30" s="16"/>
      <c r="D30" s="16"/>
      <c r="E30" s="17"/>
      <c r="F30" s="18" t="str">
        <f>IFERROR(IF(ISBLANK(Tasks[[#This Row],[Duration]]),"",IF(ISBLANK(Tasks[[#This Row],[Predecessor]]),ProjectStart,WORKDAY(Tasks[[#This Row],[Predecessor End]],1+Tasks[[#This Row],[Lag]]))),"")</f>
        <v/>
      </c>
      <c r="G30" s="18" t="str">
        <f>IFERROR(WORKDAY(Tasks[[#This Row],[Start Date]],Tasks[[#This Row],[Duration]]+IF(Tasks[[#This Row],[Duration]]&gt;0,-1,0)),"")</f>
        <v/>
      </c>
      <c r="H30" s="18" t="str">
        <f>IF(ISBLANK(Tasks[[#This Row],[Predecessor]]),"",_xlfn.XLOOKUP(Tasks[[#This Row],[Predecessor]],Tasks[Task ID],Tasks[End Date]))</f>
        <v/>
      </c>
      <c r="I30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30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30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30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30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30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30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30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30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30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30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30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30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30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30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30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30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30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30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30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30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30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30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30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30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30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30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30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30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30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30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30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30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30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30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30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30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30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30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30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30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30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30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30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30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30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30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30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30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30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30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30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30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30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30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30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30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30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30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30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30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30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30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30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30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30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30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30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30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30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30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30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30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30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30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30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30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30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30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30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30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30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30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30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30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30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30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30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30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30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30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30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30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30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30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30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30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30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30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30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</row>
    <row r="31" spans="1:408" x14ac:dyDescent="0.3">
      <c r="A31" s="14">
        <v>24</v>
      </c>
      <c r="B31" s="15"/>
      <c r="C31" s="16"/>
      <c r="D31" s="16"/>
      <c r="E31" s="17"/>
      <c r="F31" s="18" t="str">
        <f>IFERROR(IF(ISBLANK(Tasks[[#This Row],[Duration]]),"",IF(ISBLANK(Tasks[[#This Row],[Predecessor]]),ProjectStart,WORKDAY(Tasks[[#This Row],[Predecessor End]],1+Tasks[[#This Row],[Lag]]))),"")</f>
        <v/>
      </c>
      <c r="G31" s="18" t="str">
        <f>IFERROR(WORKDAY(Tasks[[#This Row],[Start Date]],Tasks[[#This Row],[Duration]]+IF(Tasks[[#This Row],[Duration]]&gt;0,-1,0)),"")</f>
        <v/>
      </c>
      <c r="H31" s="18" t="str">
        <f>IF(ISBLANK(Tasks[[#This Row],[Predecessor]]),"",_xlfn.XLOOKUP(Tasks[[#This Row],[Predecessor]],Tasks[Task ID],Tasks[End Date]))</f>
        <v/>
      </c>
      <c r="I31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31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31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31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31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31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31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31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31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31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31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31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31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31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31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31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31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31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31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31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31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31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31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31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31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31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31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31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31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31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31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31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31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31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31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31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31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31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31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31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31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31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31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31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31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31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31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31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31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31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31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31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31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31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31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31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31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31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31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31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31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31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31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31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31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31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31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31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31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31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31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31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31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31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31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31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31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31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31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31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31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31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31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31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31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31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31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31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31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31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31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31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31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31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31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31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31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31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31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31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</row>
    <row r="32" spans="1:408" x14ac:dyDescent="0.3">
      <c r="A32" s="14">
        <v>25</v>
      </c>
      <c r="B32" s="15"/>
      <c r="C32" s="16"/>
      <c r="D32" s="16"/>
      <c r="E32" s="17"/>
      <c r="F32" s="18" t="str">
        <f>IFERROR(IF(ISBLANK(Tasks[[#This Row],[Duration]]),"",IF(ISBLANK(Tasks[[#This Row],[Predecessor]]),ProjectStart,WORKDAY(Tasks[[#This Row],[Predecessor End]],1+Tasks[[#This Row],[Lag]]))),"")</f>
        <v/>
      </c>
      <c r="G32" s="18" t="str">
        <f>IFERROR(WORKDAY(Tasks[[#This Row],[Start Date]],Tasks[[#This Row],[Duration]]+IF(Tasks[[#This Row],[Duration]]&gt;0,-1,0)),"")</f>
        <v/>
      </c>
      <c r="H32" s="18" t="str">
        <f>IF(ISBLANK(Tasks[[#This Row],[Predecessor]]),"",_xlfn.XLOOKUP(Tasks[[#This Row],[Predecessor]],Tasks[Task ID],Tasks[End Date]))</f>
        <v/>
      </c>
      <c r="I32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32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32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32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32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32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32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32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32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32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32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32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32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32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32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32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32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32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32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32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32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32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32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32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32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32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32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32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32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32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32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32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32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32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32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32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32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32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32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32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32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32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32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32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32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32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32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32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32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32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32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32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32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32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32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32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32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32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32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32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32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32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32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32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32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32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32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32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32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32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32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32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32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32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32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32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32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32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32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32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32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32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32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32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32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32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32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32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32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32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32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32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32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32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32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32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32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32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32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32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</row>
    <row r="33" spans="1:408" x14ac:dyDescent="0.3">
      <c r="A33" s="14">
        <v>26</v>
      </c>
      <c r="B33" s="15"/>
      <c r="C33" s="16"/>
      <c r="D33" s="16"/>
      <c r="E33" s="17"/>
      <c r="F33" s="18" t="str">
        <f>IFERROR(IF(ISBLANK(Tasks[[#This Row],[Duration]]),"",IF(ISBLANK(Tasks[[#This Row],[Predecessor]]),ProjectStart,WORKDAY(Tasks[[#This Row],[Predecessor End]],1+Tasks[[#This Row],[Lag]]))),"")</f>
        <v/>
      </c>
      <c r="G33" s="18" t="str">
        <f>IFERROR(WORKDAY(Tasks[[#This Row],[Start Date]],Tasks[[#This Row],[Duration]]+IF(Tasks[[#This Row],[Duration]]&gt;0,-1,0)),"")</f>
        <v/>
      </c>
      <c r="H33" s="18" t="str">
        <f>IF(ISBLANK(Tasks[[#This Row],[Predecessor]]),"",_xlfn.XLOOKUP(Tasks[[#This Row],[Predecessor]],Tasks[Task ID],Tasks[End Date]))</f>
        <v/>
      </c>
      <c r="I33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33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33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33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33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33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33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33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33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33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33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33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33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33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33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33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33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33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33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33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33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33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33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33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33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33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33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33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33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33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33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33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33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33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33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33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33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33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33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33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33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33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33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33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33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33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33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33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33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33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33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33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33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33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33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33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33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33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33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33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33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33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33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33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33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33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33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33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33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33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33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33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33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33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33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33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33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33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33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33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33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33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33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33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33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33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33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33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33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33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33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33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33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33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33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33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33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33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33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33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</row>
    <row r="34" spans="1:408" x14ac:dyDescent="0.3">
      <c r="A34" s="14">
        <v>27</v>
      </c>
      <c r="B34" s="15"/>
      <c r="C34" s="16"/>
      <c r="D34" s="16"/>
      <c r="E34" s="17"/>
      <c r="F34" s="18" t="str">
        <f>IFERROR(IF(ISBLANK(Tasks[[#This Row],[Duration]]),"",IF(ISBLANK(Tasks[[#This Row],[Predecessor]]),ProjectStart,WORKDAY(Tasks[[#This Row],[Predecessor End]],1+Tasks[[#This Row],[Lag]]))),"")</f>
        <v/>
      </c>
      <c r="G34" s="18" t="str">
        <f>IFERROR(WORKDAY(Tasks[[#This Row],[Start Date]],Tasks[[#This Row],[Duration]]+IF(Tasks[[#This Row],[Duration]]&gt;0,-1,0)),"")</f>
        <v/>
      </c>
      <c r="H34" s="18" t="str">
        <f>IF(ISBLANK(Tasks[[#This Row],[Predecessor]]),"",_xlfn.XLOOKUP(Tasks[[#This Row],[Predecessor]],Tasks[Task ID],Tasks[End Date]))</f>
        <v/>
      </c>
      <c r="I34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34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34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34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34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34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34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34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34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34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34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34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34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34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34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34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34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34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34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34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34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34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34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34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34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34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34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34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34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34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34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34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34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34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34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34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34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34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34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34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34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34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34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34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34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34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34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34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34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34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34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34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34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34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34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34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34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34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34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34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34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34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34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34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34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34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34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34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34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34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34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34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34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34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34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34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34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34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34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34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34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34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34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34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34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34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34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34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34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34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34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34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34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34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34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34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34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34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34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34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</row>
    <row r="35" spans="1:408" x14ac:dyDescent="0.3">
      <c r="A35" s="14">
        <v>28</v>
      </c>
      <c r="B35" s="15"/>
      <c r="C35" s="16"/>
      <c r="D35" s="16"/>
      <c r="E35" s="17"/>
      <c r="F35" s="18" t="str">
        <f>IFERROR(IF(ISBLANK(Tasks[[#This Row],[Duration]]),"",IF(ISBLANK(Tasks[[#This Row],[Predecessor]]),ProjectStart,WORKDAY(Tasks[[#This Row],[Predecessor End]],1+Tasks[[#This Row],[Lag]]))),"")</f>
        <v/>
      </c>
      <c r="G35" s="18" t="str">
        <f>IFERROR(WORKDAY(Tasks[[#This Row],[Start Date]],Tasks[[#This Row],[Duration]]+IF(Tasks[[#This Row],[Duration]]&gt;0,-1,0)),"")</f>
        <v/>
      </c>
      <c r="H35" s="18" t="str">
        <f>IF(ISBLANK(Tasks[[#This Row],[Predecessor]]),"",_xlfn.XLOOKUP(Tasks[[#This Row],[Predecessor]],Tasks[Task ID],Tasks[End Date]))</f>
        <v/>
      </c>
      <c r="I35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35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35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35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35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35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35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35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35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35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35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35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35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35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35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35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35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35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35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35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35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35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35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35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35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35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35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35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35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35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35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35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35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35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35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35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35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35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35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35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35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35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35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35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35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35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35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35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35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35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35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35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35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35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35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35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35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35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35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35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35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35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35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35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35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35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35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35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35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35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35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35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35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35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35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35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35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35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35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35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35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35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35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35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35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35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35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35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35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35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35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35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35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35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35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35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35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35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35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35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</row>
    <row r="36" spans="1:408" x14ac:dyDescent="0.3">
      <c r="A36" s="14">
        <v>29</v>
      </c>
      <c r="B36" s="15"/>
      <c r="C36" s="16"/>
      <c r="D36" s="16"/>
      <c r="E36" s="17"/>
      <c r="F36" s="18" t="str">
        <f>IFERROR(IF(ISBLANK(Tasks[[#This Row],[Duration]]),"",IF(ISBLANK(Tasks[[#This Row],[Predecessor]]),ProjectStart,WORKDAY(Tasks[[#This Row],[Predecessor End]],1+Tasks[[#This Row],[Lag]]))),"")</f>
        <v/>
      </c>
      <c r="G36" s="18" t="str">
        <f>IFERROR(WORKDAY(Tasks[[#This Row],[Start Date]],Tasks[[#This Row],[Duration]]+IF(Tasks[[#This Row],[Duration]]&gt;0,-1,0)),"")</f>
        <v/>
      </c>
      <c r="H36" s="18" t="str">
        <f>IF(ISBLANK(Tasks[[#This Row],[Predecessor]]),"",_xlfn.XLOOKUP(Tasks[[#This Row],[Predecessor]],Tasks[Task ID],Tasks[End Date]))</f>
        <v/>
      </c>
      <c r="I36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36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36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36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36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36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36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36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36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36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36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36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36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36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36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36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36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36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36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36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36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36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36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36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36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36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36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36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36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36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36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36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36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36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36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36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36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36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36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36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36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36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36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36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36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36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36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36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36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36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36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36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36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36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36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36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36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36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36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36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36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36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36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36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36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36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36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36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36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36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36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36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36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36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36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36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36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36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36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36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36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36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36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36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36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36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36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36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36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36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36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36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36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36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36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36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36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36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36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36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</row>
    <row r="37" spans="1:408" x14ac:dyDescent="0.3">
      <c r="A37" s="14">
        <v>30</v>
      </c>
      <c r="B37" s="15"/>
      <c r="C37" s="16"/>
      <c r="D37" s="16"/>
      <c r="E37" s="17"/>
      <c r="F37" s="18" t="str">
        <f>IFERROR(IF(ISBLANK(Tasks[[#This Row],[Duration]]),"",IF(ISBLANK(Tasks[[#This Row],[Predecessor]]),ProjectStart,WORKDAY(Tasks[[#This Row],[Predecessor End]],1+Tasks[[#This Row],[Lag]]))),"")</f>
        <v/>
      </c>
      <c r="G37" s="18" t="str">
        <f>IFERROR(WORKDAY(Tasks[[#This Row],[Start Date]],Tasks[[#This Row],[Duration]]+IF(Tasks[[#This Row],[Duration]]&gt;0,-1,0)),"")</f>
        <v/>
      </c>
      <c r="H37" s="18" t="str">
        <f>IF(ISBLANK(Tasks[[#This Row],[Predecessor]]),"",_xlfn.XLOOKUP(Tasks[[#This Row],[Predecessor]],Tasks[Task ID],Tasks[End Date]))</f>
        <v/>
      </c>
      <c r="I37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37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37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37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37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37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37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37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37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37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37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37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37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37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37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37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37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37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37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37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37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37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37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37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37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37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37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37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37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37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37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37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37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37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37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37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37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37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37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37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37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37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37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37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37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37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37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37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37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37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37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37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37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37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37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37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37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37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37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37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37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37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37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37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37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37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37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37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37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37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37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37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37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37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37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37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37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37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37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37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37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37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37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37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37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37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37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37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37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37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37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37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37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37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37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37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37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37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37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37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</row>
    <row r="38" spans="1:408" x14ac:dyDescent="0.3">
      <c r="A38" s="14">
        <v>31</v>
      </c>
      <c r="B38" s="15"/>
      <c r="C38" s="16"/>
      <c r="D38" s="16"/>
      <c r="E38" s="17"/>
      <c r="F38" s="18" t="str">
        <f>IFERROR(IF(ISBLANK(Tasks[[#This Row],[Duration]]),"",IF(ISBLANK(Tasks[[#This Row],[Predecessor]]),ProjectStart,WORKDAY(Tasks[[#This Row],[Predecessor End]],1+Tasks[[#This Row],[Lag]]))),"")</f>
        <v/>
      </c>
      <c r="G38" s="18" t="str">
        <f>IFERROR(WORKDAY(Tasks[[#This Row],[Start Date]],Tasks[[#This Row],[Duration]]+IF(Tasks[[#This Row],[Duration]]&gt;0,-1,0)),"")</f>
        <v/>
      </c>
      <c r="H38" s="18" t="str">
        <f>IF(ISBLANK(Tasks[[#This Row],[Predecessor]]),"",_xlfn.XLOOKUP(Tasks[[#This Row],[Predecessor]],Tasks[Task ID],Tasks[End Date]))</f>
        <v/>
      </c>
      <c r="I38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38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38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38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38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38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38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38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38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38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38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38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38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38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38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38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38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38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38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38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38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38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38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38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38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38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38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38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38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38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38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38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38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38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38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38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38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38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38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38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38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38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38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38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38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38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38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38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38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38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38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38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38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38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38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38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38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38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38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38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38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38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38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38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38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38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38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38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38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38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38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38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38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38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38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38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38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38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38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38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38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38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38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38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38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38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38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38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38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38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38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38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38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38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38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38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38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38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38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38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</row>
    <row r="39" spans="1:408" x14ac:dyDescent="0.3">
      <c r="A39" s="14">
        <v>32</v>
      </c>
      <c r="B39" s="15"/>
      <c r="C39" s="16"/>
      <c r="D39" s="16"/>
      <c r="E39" s="17"/>
      <c r="F39" s="18" t="str">
        <f>IFERROR(IF(ISBLANK(Tasks[[#This Row],[Duration]]),"",IF(ISBLANK(Tasks[[#This Row],[Predecessor]]),ProjectStart,WORKDAY(Tasks[[#This Row],[Predecessor End]],1+Tasks[[#This Row],[Lag]]))),"")</f>
        <v/>
      </c>
      <c r="G39" s="18" t="str">
        <f>IFERROR(WORKDAY(Tasks[[#This Row],[Start Date]],Tasks[[#This Row],[Duration]]+IF(Tasks[[#This Row],[Duration]]&gt;0,-1,0)),"")</f>
        <v/>
      </c>
      <c r="H39" s="18" t="str">
        <f>IF(ISBLANK(Tasks[[#This Row],[Predecessor]]),"",_xlfn.XLOOKUP(Tasks[[#This Row],[Predecessor]],Tasks[Task ID],Tasks[End Date]))</f>
        <v/>
      </c>
      <c r="I39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39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39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39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39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39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39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39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39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39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39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39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39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39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39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39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39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39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39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39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39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39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39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39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39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39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39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39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39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39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39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39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39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39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39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39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39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39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39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39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39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39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39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39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39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39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39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39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39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39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39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39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39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39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39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39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39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39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39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39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39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39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39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39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39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39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39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39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39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39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39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39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39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39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39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39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39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39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39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39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39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39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39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39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39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39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39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39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39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39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39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39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39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39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39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39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39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39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39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39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</row>
    <row r="40" spans="1:408" x14ac:dyDescent="0.3">
      <c r="A40" s="14">
        <v>33</v>
      </c>
      <c r="B40" s="15"/>
      <c r="C40" s="16"/>
      <c r="D40" s="16"/>
      <c r="E40" s="17"/>
      <c r="F40" s="18" t="str">
        <f>IFERROR(IF(ISBLANK(Tasks[[#This Row],[Duration]]),"",IF(ISBLANK(Tasks[[#This Row],[Predecessor]]),ProjectStart,WORKDAY(Tasks[[#This Row],[Predecessor End]],1+Tasks[[#This Row],[Lag]]))),"")</f>
        <v/>
      </c>
      <c r="G40" s="18" t="str">
        <f>IFERROR(WORKDAY(Tasks[[#This Row],[Start Date]],Tasks[[#This Row],[Duration]]+IF(Tasks[[#This Row],[Duration]]&gt;0,-1,0)),"")</f>
        <v/>
      </c>
      <c r="H40" s="18" t="str">
        <f>IF(ISBLANK(Tasks[[#This Row],[Predecessor]]),"",_xlfn.XLOOKUP(Tasks[[#This Row],[Predecessor]],Tasks[Task ID],Tasks[End Date]))</f>
        <v/>
      </c>
      <c r="I40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40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40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40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40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40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40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40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40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40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40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40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40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40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40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40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40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40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40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40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40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40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40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40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40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40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40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40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40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40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40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40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40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40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40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40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40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40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40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40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40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40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40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40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40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40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40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40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40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40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40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40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40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40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40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40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40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40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40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40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40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40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40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40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40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40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40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40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40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40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40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40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40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40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40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40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40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40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40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40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40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40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40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40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40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40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40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40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40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40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40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40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40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40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40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40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40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40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40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40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</row>
    <row r="41" spans="1:408" x14ac:dyDescent="0.3">
      <c r="A41" s="14">
        <v>34</v>
      </c>
      <c r="B41" s="15"/>
      <c r="C41" s="16"/>
      <c r="D41" s="16"/>
      <c r="E41" s="17"/>
      <c r="F41" s="18" t="str">
        <f>IFERROR(IF(ISBLANK(Tasks[[#This Row],[Duration]]),"",IF(ISBLANK(Tasks[[#This Row],[Predecessor]]),ProjectStart,WORKDAY(Tasks[[#This Row],[Predecessor End]],1+Tasks[[#This Row],[Lag]]))),"")</f>
        <v/>
      </c>
      <c r="G41" s="18" t="str">
        <f>IFERROR(WORKDAY(Tasks[[#This Row],[Start Date]],Tasks[[#This Row],[Duration]]+IF(Tasks[[#This Row],[Duration]]&gt;0,-1,0)),"")</f>
        <v/>
      </c>
      <c r="H41" s="18" t="str">
        <f>IF(ISBLANK(Tasks[[#This Row],[Predecessor]]),"",_xlfn.XLOOKUP(Tasks[[#This Row],[Predecessor]],Tasks[Task ID],Tasks[End Date]))</f>
        <v/>
      </c>
      <c r="I41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41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41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41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41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41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41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41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41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41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41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41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41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41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41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41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41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41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41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41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41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41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41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41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41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41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41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41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41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41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41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41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41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41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41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41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41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41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41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41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41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41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41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41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41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41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41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41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41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41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41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41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41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41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41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41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41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41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41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41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41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41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41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41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41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41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41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41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41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41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41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41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41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41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41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41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41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41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41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41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41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41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41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41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41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41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41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41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41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41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41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41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41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41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41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41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41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41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41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41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</row>
    <row r="42" spans="1:408" x14ac:dyDescent="0.3">
      <c r="A42" s="14">
        <v>35</v>
      </c>
      <c r="B42" s="15"/>
      <c r="C42" s="16"/>
      <c r="D42" s="16"/>
      <c r="E42" s="17"/>
      <c r="F42" s="18" t="str">
        <f>IFERROR(IF(ISBLANK(Tasks[[#This Row],[Duration]]),"",IF(ISBLANK(Tasks[[#This Row],[Predecessor]]),ProjectStart,WORKDAY(Tasks[[#This Row],[Predecessor End]],1+Tasks[[#This Row],[Lag]]))),"")</f>
        <v/>
      </c>
      <c r="G42" s="18" t="str">
        <f>IFERROR(WORKDAY(Tasks[[#This Row],[Start Date]],Tasks[[#This Row],[Duration]]+IF(Tasks[[#This Row],[Duration]]&gt;0,-1,0)),"")</f>
        <v/>
      </c>
      <c r="H42" s="18" t="str">
        <f>IF(ISBLANK(Tasks[[#This Row],[Predecessor]]),"",_xlfn.XLOOKUP(Tasks[[#This Row],[Predecessor]],Tasks[Task ID],Tasks[End Date]))</f>
        <v/>
      </c>
      <c r="I42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42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42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42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42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42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42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42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42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42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42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42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42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42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42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42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42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42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42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42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42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42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42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42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42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42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42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42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42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42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42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42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42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42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42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42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42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42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42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42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42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42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42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42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42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42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42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42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42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42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42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42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42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42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42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42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42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42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42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42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42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42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42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42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42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42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42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42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42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42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42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42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42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42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42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42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42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42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42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42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42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42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42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42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42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42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42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42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42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42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42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42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42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42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42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42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42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42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42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42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</row>
    <row r="43" spans="1:408" x14ac:dyDescent="0.3">
      <c r="A43" s="14">
        <v>36</v>
      </c>
      <c r="B43" s="15"/>
      <c r="C43" s="16"/>
      <c r="D43" s="16"/>
      <c r="E43" s="17"/>
      <c r="F43" s="18" t="str">
        <f>IFERROR(IF(ISBLANK(Tasks[[#This Row],[Duration]]),"",IF(ISBLANK(Tasks[[#This Row],[Predecessor]]),ProjectStart,WORKDAY(Tasks[[#This Row],[Predecessor End]],1+Tasks[[#This Row],[Lag]]))),"")</f>
        <v/>
      </c>
      <c r="G43" s="18" t="str">
        <f>IFERROR(WORKDAY(Tasks[[#This Row],[Start Date]],Tasks[[#This Row],[Duration]]+IF(Tasks[[#This Row],[Duration]]&gt;0,-1,0)),"")</f>
        <v/>
      </c>
      <c r="H43" s="18" t="str">
        <f>IF(ISBLANK(Tasks[[#This Row],[Predecessor]]),"",_xlfn.XLOOKUP(Tasks[[#This Row],[Predecessor]],Tasks[Task ID],Tasks[End Date]))</f>
        <v/>
      </c>
      <c r="I43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43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43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43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43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43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43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43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43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43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43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43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43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43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43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43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43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43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43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43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43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43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43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43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43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43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43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43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43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43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43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43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43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43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43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43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43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43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43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43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43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43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43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43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43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43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43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43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43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43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43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43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43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43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43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43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43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43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43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43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43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43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43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43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43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43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43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43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43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43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43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43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43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43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43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43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43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43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43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43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43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43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43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43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43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43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43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43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43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43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43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43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43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43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43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43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43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43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43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43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</row>
    <row r="44" spans="1:408" x14ac:dyDescent="0.3">
      <c r="A44" s="14">
        <v>37</v>
      </c>
      <c r="B44" s="15"/>
      <c r="C44" s="16"/>
      <c r="D44" s="16"/>
      <c r="E44" s="17"/>
      <c r="F44" s="18" t="str">
        <f>IFERROR(IF(ISBLANK(Tasks[[#This Row],[Duration]]),"",IF(ISBLANK(Tasks[[#This Row],[Predecessor]]),ProjectStart,WORKDAY(Tasks[[#This Row],[Predecessor End]],1+Tasks[[#This Row],[Lag]]))),"")</f>
        <v/>
      </c>
      <c r="G44" s="18" t="str">
        <f>IFERROR(WORKDAY(Tasks[[#This Row],[Start Date]],Tasks[[#This Row],[Duration]]+IF(Tasks[[#This Row],[Duration]]&gt;0,-1,0)),"")</f>
        <v/>
      </c>
      <c r="H44" s="18" t="str">
        <f>IF(ISBLANK(Tasks[[#This Row],[Predecessor]]),"",_xlfn.XLOOKUP(Tasks[[#This Row],[Predecessor]],Tasks[Task ID],Tasks[End Date]))</f>
        <v/>
      </c>
      <c r="I44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44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44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44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44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44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44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44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44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44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44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44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44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44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44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44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44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44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44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44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44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44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44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44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44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44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44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44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44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44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44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44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44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44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44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44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44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44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44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44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44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44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44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44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44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44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44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44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44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44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44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44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44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44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44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44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44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44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44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44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44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44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44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44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44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44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44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44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44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44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44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44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44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44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44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44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44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44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44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44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44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44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44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44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44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44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44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44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44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44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44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44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44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44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44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44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44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44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44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44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</row>
    <row r="45" spans="1:408" x14ac:dyDescent="0.3">
      <c r="A45" s="14">
        <v>38</v>
      </c>
      <c r="B45" s="15"/>
      <c r="C45" s="16"/>
      <c r="D45" s="16"/>
      <c r="E45" s="17"/>
      <c r="F45" s="18" t="str">
        <f>IFERROR(IF(ISBLANK(Tasks[[#This Row],[Duration]]),"",IF(ISBLANK(Tasks[[#This Row],[Predecessor]]),ProjectStart,WORKDAY(Tasks[[#This Row],[Predecessor End]],1+Tasks[[#This Row],[Lag]]))),"")</f>
        <v/>
      </c>
      <c r="G45" s="18" t="str">
        <f>IFERROR(WORKDAY(Tasks[[#This Row],[Start Date]],Tasks[[#This Row],[Duration]]+IF(Tasks[[#This Row],[Duration]]&gt;0,-1,0)),"")</f>
        <v/>
      </c>
      <c r="H45" s="18" t="str">
        <f>IF(ISBLANK(Tasks[[#This Row],[Predecessor]]),"",_xlfn.XLOOKUP(Tasks[[#This Row],[Predecessor]],Tasks[Task ID],Tasks[End Date]))</f>
        <v/>
      </c>
      <c r="I45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45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45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45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45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45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45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45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45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45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45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45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45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45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45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45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45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45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45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45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45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45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45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45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45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45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45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45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45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45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45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45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45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45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45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45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45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45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45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45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45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45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45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45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45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45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45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45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45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45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45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45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45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45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45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45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45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45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45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45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45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45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45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45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45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45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45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45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45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45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45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45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45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45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45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45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45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45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45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45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45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45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45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45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45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45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45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45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45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45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45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45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45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45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45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45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45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45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45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45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</row>
    <row r="46" spans="1:408" x14ac:dyDescent="0.3">
      <c r="A46" s="14">
        <v>39</v>
      </c>
      <c r="B46" s="15"/>
      <c r="C46" s="16"/>
      <c r="D46" s="16"/>
      <c r="E46" s="17"/>
      <c r="F46" s="18" t="str">
        <f>IFERROR(IF(ISBLANK(Tasks[[#This Row],[Duration]]),"",IF(ISBLANK(Tasks[[#This Row],[Predecessor]]),ProjectStart,WORKDAY(Tasks[[#This Row],[Predecessor End]],1+Tasks[[#This Row],[Lag]]))),"")</f>
        <v/>
      </c>
      <c r="G46" s="18" t="str">
        <f>IFERROR(WORKDAY(Tasks[[#This Row],[Start Date]],Tasks[[#This Row],[Duration]]+IF(Tasks[[#This Row],[Duration]]&gt;0,-1,0)),"")</f>
        <v/>
      </c>
      <c r="H46" s="18" t="str">
        <f>IF(ISBLANK(Tasks[[#This Row],[Predecessor]]),"",_xlfn.XLOOKUP(Tasks[[#This Row],[Predecessor]],Tasks[Task ID],Tasks[End Date]))</f>
        <v/>
      </c>
      <c r="I46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46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46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46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46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46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46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46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46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46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46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46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46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46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46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46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46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46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46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46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46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46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46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46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46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46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46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46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46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46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46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46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46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46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46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46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46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46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46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46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46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46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46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46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46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46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46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46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46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46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46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46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46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46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46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46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46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46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46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46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46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46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46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46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46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46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46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46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46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46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46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46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46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46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46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46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46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46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46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46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46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46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46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46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46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46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46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46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46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46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46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46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46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46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46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46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46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46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46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46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</row>
    <row r="47" spans="1:408" x14ac:dyDescent="0.3">
      <c r="A47" s="14">
        <v>40</v>
      </c>
      <c r="B47" s="15"/>
      <c r="C47" s="16"/>
      <c r="D47" s="16"/>
      <c r="E47" s="17"/>
      <c r="F47" s="18" t="str">
        <f>IFERROR(IF(ISBLANK(Tasks[[#This Row],[Duration]]),"",IF(ISBLANK(Tasks[[#This Row],[Predecessor]]),ProjectStart,WORKDAY(Tasks[[#This Row],[Predecessor End]],1+Tasks[[#This Row],[Lag]]))),"")</f>
        <v/>
      </c>
      <c r="G47" s="18" t="str">
        <f>IFERROR(WORKDAY(Tasks[[#This Row],[Start Date]],Tasks[[#This Row],[Duration]]+IF(Tasks[[#This Row],[Duration]]&gt;0,-1,0)),"")</f>
        <v/>
      </c>
      <c r="H47" s="18" t="str">
        <f>IF(ISBLANK(Tasks[[#This Row],[Predecessor]]),"",_xlfn.XLOOKUP(Tasks[[#This Row],[Predecessor]],Tasks[Task ID],Tasks[End Date]))</f>
        <v/>
      </c>
      <c r="I47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47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47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47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47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47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47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47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47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47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47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47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47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47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47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47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47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47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47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47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47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47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47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47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47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47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47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47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47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47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47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47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47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47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47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47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47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47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47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47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47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47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47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47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47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47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47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47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47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47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47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47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47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47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47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47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47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47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47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47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47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47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47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47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47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47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47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47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47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47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47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47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47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47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47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47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47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47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47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47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47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47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47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47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47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47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47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47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47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47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47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47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47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47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47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47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47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47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47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47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</row>
    <row r="48" spans="1:408" x14ac:dyDescent="0.3">
      <c r="A48" s="14">
        <v>41</v>
      </c>
      <c r="B48" s="15"/>
      <c r="C48" s="16"/>
      <c r="D48" s="16"/>
      <c r="E48" s="17"/>
      <c r="F48" s="18" t="str">
        <f>IFERROR(IF(ISBLANK(Tasks[[#This Row],[Duration]]),"",IF(ISBLANK(Tasks[[#This Row],[Predecessor]]),ProjectStart,WORKDAY(Tasks[[#This Row],[Predecessor End]],1+Tasks[[#This Row],[Lag]]))),"")</f>
        <v/>
      </c>
      <c r="G48" s="18" t="str">
        <f>IFERROR(WORKDAY(Tasks[[#This Row],[Start Date]],Tasks[[#This Row],[Duration]]+IF(Tasks[[#This Row],[Duration]]&gt;0,-1,0)),"")</f>
        <v/>
      </c>
      <c r="H48" s="18" t="str">
        <f>IF(ISBLANK(Tasks[[#This Row],[Predecessor]]),"",_xlfn.XLOOKUP(Tasks[[#This Row],[Predecessor]],Tasks[Task ID],Tasks[End Date]))</f>
        <v/>
      </c>
      <c r="I48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48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48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48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48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48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48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48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48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48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48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48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48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48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48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48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48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48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48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48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48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48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48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48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48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48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48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48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48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48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48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48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48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48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48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48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48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48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48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48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48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48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48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48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48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48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48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48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48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48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48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48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48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48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48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48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48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48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48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48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48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48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48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48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48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48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48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48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48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48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48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48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48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48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48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48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48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48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48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48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48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48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48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48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48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48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48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48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48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48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48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48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48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48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48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48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48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48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48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48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</row>
    <row r="49" spans="1:408" x14ac:dyDescent="0.3">
      <c r="A49" s="14">
        <v>42</v>
      </c>
      <c r="B49" s="15"/>
      <c r="C49" s="16"/>
      <c r="D49" s="16"/>
      <c r="E49" s="17"/>
      <c r="F49" s="18" t="str">
        <f>IFERROR(IF(ISBLANK(Tasks[[#This Row],[Duration]]),"",IF(ISBLANK(Tasks[[#This Row],[Predecessor]]),ProjectStart,WORKDAY(Tasks[[#This Row],[Predecessor End]],1+Tasks[[#This Row],[Lag]]))),"")</f>
        <v/>
      </c>
      <c r="G49" s="18" t="str">
        <f>IFERROR(WORKDAY(Tasks[[#This Row],[Start Date]],Tasks[[#This Row],[Duration]]+IF(Tasks[[#This Row],[Duration]]&gt;0,-1,0)),"")</f>
        <v/>
      </c>
      <c r="H49" s="18" t="str">
        <f>IF(ISBLANK(Tasks[[#This Row],[Predecessor]]),"",_xlfn.XLOOKUP(Tasks[[#This Row],[Predecessor]],Tasks[Task ID],Tasks[End Date]))</f>
        <v/>
      </c>
      <c r="I49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49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49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49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49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49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49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49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49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49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49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49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49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49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49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49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49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49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49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49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49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49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49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49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49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49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49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49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49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49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49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49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49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49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49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49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49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49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49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49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49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49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49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49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49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49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49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49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49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49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49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49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49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49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49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49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49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49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49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49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49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49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49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49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49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49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49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49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49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49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49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49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49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49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49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49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49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49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49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49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49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49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49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49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49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49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49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49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49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49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49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49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49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49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49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49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49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49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49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49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</row>
    <row r="50" spans="1:408" x14ac:dyDescent="0.3">
      <c r="A50" s="14">
        <v>43</v>
      </c>
      <c r="B50" s="15"/>
      <c r="C50" s="16"/>
      <c r="D50" s="16"/>
      <c r="E50" s="17"/>
      <c r="F50" s="18" t="str">
        <f>IFERROR(IF(ISBLANK(Tasks[[#This Row],[Duration]]),"",IF(ISBLANK(Tasks[[#This Row],[Predecessor]]),ProjectStart,WORKDAY(Tasks[[#This Row],[Predecessor End]],1+Tasks[[#This Row],[Lag]]))),"")</f>
        <v/>
      </c>
      <c r="G50" s="18" t="str">
        <f>IFERROR(WORKDAY(Tasks[[#This Row],[Start Date]],Tasks[[#This Row],[Duration]]+IF(Tasks[[#This Row],[Duration]]&gt;0,-1,0)),"")</f>
        <v/>
      </c>
      <c r="H50" s="18" t="str">
        <f>IF(ISBLANK(Tasks[[#This Row],[Predecessor]]),"",_xlfn.XLOOKUP(Tasks[[#This Row],[Predecessor]],Tasks[Task ID],Tasks[End Date]))</f>
        <v/>
      </c>
      <c r="I50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50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50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50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50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50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50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50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50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50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50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50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50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50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50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50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50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50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50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50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50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50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50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50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50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50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50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50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50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50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50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50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50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50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50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50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50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50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50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50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50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50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50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50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50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50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50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50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50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50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50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50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50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50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50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50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50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50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50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50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50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50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50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50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50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50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50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50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50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50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50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50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50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50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50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50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50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50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50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50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50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50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50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50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50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50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50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50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50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50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50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50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50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50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50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50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50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50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50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50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</row>
    <row r="51" spans="1:408" x14ac:dyDescent="0.3">
      <c r="A51" s="14">
        <v>44</v>
      </c>
      <c r="B51" s="15"/>
      <c r="C51" s="16"/>
      <c r="D51" s="16"/>
      <c r="E51" s="17"/>
      <c r="F51" s="18" t="str">
        <f>IFERROR(IF(ISBLANK(Tasks[[#This Row],[Duration]]),"",IF(ISBLANK(Tasks[[#This Row],[Predecessor]]),ProjectStart,WORKDAY(Tasks[[#This Row],[Predecessor End]],1+Tasks[[#This Row],[Lag]]))),"")</f>
        <v/>
      </c>
      <c r="G51" s="18" t="str">
        <f>IFERROR(WORKDAY(Tasks[[#This Row],[Start Date]],Tasks[[#This Row],[Duration]]+IF(Tasks[[#This Row],[Duration]]&gt;0,-1,0)),"")</f>
        <v/>
      </c>
      <c r="H51" s="18" t="str">
        <f>IF(ISBLANK(Tasks[[#This Row],[Predecessor]]),"",_xlfn.XLOOKUP(Tasks[[#This Row],[Predecessor]],Tasks[Task ID],Tasks[End Date]))</f>
        <v/>
      </c>
      <c r="I51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51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51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51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51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51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51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51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51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51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51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51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51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51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51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51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51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51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51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51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51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51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51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51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51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51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51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51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51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51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51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51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51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51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51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51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51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51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51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51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51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51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51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51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51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51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51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51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51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51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51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51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51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51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51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51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51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51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51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51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51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51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51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51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51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51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51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51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51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51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51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51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51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51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51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51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51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51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51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51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51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51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51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51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51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51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51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51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51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51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51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51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51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51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51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51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51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51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51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51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</row>
    <row r="52" spans="1:408" x14ac:dyDescent="0.3">
      <c r="A52" s="14">
        <v>45</v>
      </c>
      <c r="B52" s="15"/>
      <c r="C52" s="16"/>
      <c r="D52" s="16"/>
      <c r="E52" s="17"/>
      <c r="F52" s="18" t="str">
        <f>IFERROR(IF(ISBLANK(Tasks[[#This Row],[Duration]]),"",IF(ISBLANK(Tasks[[#This Row],[Predecessor]]),ProjectStart,WORKDAY(Tasks[[#This Row],[Predecessor End]],1+Tasks[[#This Row],[Lag]]))),"")</f>
        <v/>
      </c>
      <c r="G52" s="18" t="str">
        <f>IFERROR(WORKDAY(Tasks[[#This Row],[Start Date]],Tasks[[#This Row],[Duration]]+IF(Tasks[[#This Row],[Duration]]&gt;0,-1,0)),"")</f>
        <v/>
      </c>
      <c r="H52" s="18" t="str">
        <f>IF(ISBLANK(Tasks[[#This Row],[Predecessor]]),"",_xlfn.XLOOKUP(Tasks[[#This Row],[Predecessor]],Tasks[Task ID],Tasks[End Date]))</f>
        <v/>
      </c>
      <c r="I52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52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52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52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52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52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52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52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52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52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52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52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52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52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52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52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52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52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52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52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52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52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52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52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52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52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52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52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52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52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52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52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52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52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52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52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52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52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52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52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52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52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52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52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52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52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52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52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52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52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52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52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52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52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52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52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52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52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52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52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52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52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52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52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52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52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52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52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52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52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52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52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52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52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52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52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52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52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52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52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52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52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52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52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52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52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52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52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52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52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52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52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52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52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52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52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52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52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52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52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</row>
    <row r="53" spans="1:408" x14ac:dyDescent="0.3">
      <c r="A53" s="14">
        <v>46</v>
      </c>
      <c r="B53" s="15"/>
      <c r="C53" s="16"/>
      <c r="D53" s="16"/>
      <c r="E53" s="17"/>
      <c r="F53" s="18" t="str">
        <f>IFERROR(IF(ISBLANK(Tasks[[#This Row],[Duration]]),"",IF(ISBLANK(Tasks[[#This Row],[Predecessor]]),ProjectStart,WORKDAY(Tasks[[#This Row],[Predecessor End]],1+Tasks[[#This Row],[Lag]]))),"")</f>
        <v/>
      </c>
      <c r="G53" s="18" t="str">
        <f>IFERROR(WORKDAY(Tasks[[#This Row],[Start Date]],Tasks[[#This Row],[Duration]]+IF(Tasks[[#This Row],[Duration]]&gt;0,-1,0)),"")</f>
        <v/>
      </c>
      <c r="H53" s="18" t="str">
        <f>IF(ISBLANK(Tasks[[#This Row],[Predecessor]]),"",_xlfn.XLOOKUP(Tasks[[#This Row],[Predecessor]],Tasks[Task ID],Tasks[End Date]))</f>
        <v/>
      </c>
      <c r="I53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53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53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53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53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53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53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53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53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53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53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53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53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53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53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53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53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53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53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53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53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53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53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53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53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53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53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53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53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53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53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53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53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53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53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53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53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53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53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53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53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53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53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53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53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53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53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53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53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53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53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53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53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53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53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53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53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53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53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53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53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53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53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53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53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53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53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53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53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53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53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53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53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53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53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53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53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53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53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53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53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53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53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53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53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53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53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53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53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53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53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53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53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53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53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53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53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53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53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53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</row>
    <row r="54" spans="1:408" x14ac:dyDescent="0.3">
      <c r="A54" s="14">
        <v>47</v>
      </c>
      <c r="B54" s="15"/>
      <c r="C54" s="16"/>
      <c r="D54" s="16"/>
      <c r="E54" s="17"/>
      <c r="F54" s="18" t="str">
        <f>IFERROR(IF(ISBLANK(Tasks[[#This Row],[Duration]]),"",IF(ISBLANK(Tasks[[#This Row],[Predecessor]]),ProjectStart,WORKDAY(Tasks[[#This Row],[Predecessor End]],1+Tasks[[#This Row],[Lag]]))),"")</f>
        <v/>
      </c>
      <c r="G54" s="18" t="str">
        <f>IFERROR(WORKDAY(Tasks[[#This Row],[Start Date]],Tasks[[#This Row],[Duration]]+IF(Tasks[[#This Row],[Duration]]&gt;0,-1,0)),"")</f>
        <v/>
      </c>
      <c r="H54" s="18" t="str">
        <f>IF(ISBLANK(Tasks[[#This Row],[Predecessor]]),"",_xlfn.XLOOKUP(Tasks[[#This Row],[Predecessor]],Tasks[Task ID],Tasks[End Date]))</f>
        <v/>
      </c>
      <c r="I54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54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54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54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54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54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54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54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54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54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54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54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54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54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54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54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54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54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54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54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54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54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54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54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54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54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54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54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54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54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54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54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54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54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54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54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54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54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54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54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54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54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54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54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54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54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54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54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54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54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54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54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54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54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54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54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54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54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54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54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54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54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54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54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54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54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54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54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54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54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54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54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54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54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54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54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54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54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54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54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54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54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54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54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54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54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54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54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54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54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54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54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54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54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54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54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54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54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54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54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</row>
    <row r="55" spans="1:408" x14ac:dyDescent="0.3">
      <c r="A55" s="14">
        <v>48</v>
      </c>
      <c r="B55" s="15"/>
      <c r="C55" s="16"/>
      <c r="D55" s="16"/>
      <c r="E55" s="17"/>
      <c r="F55" s="18" t="str">
        <f>IFERROR(IF(ISBLANK(Tasks[[#This Row],[Duration]]),"",IF(ISBLANK(Tasks[[#This Row],[Predecessor]]),ProjectStart,WORKDAY(Tasks[[#This Row],[Predecessor End]],1+Tasks[[#This Row],[Lag]]))),"")</f>
        <v/>
      </c>
      <c r="G55" s="18" t="str">
        <f>IFERROR(WORKDAY(Tasks[[#This Row],[Start Date]],Tasks[[#This Row],[Duration]]+IF(Tasks[[#This Row],[Duration]]&gt;0,-1,0)),"")</f>
        <v/>
      </c>
      <c r="H55" s="18" t="str">
        <f>IF(ISBLANK(Tasks[[#This Row],[Predecessor]]),"",_xlfn.XLOOKUP(Tasks[[#This Row],[Predecessor]],Tasks[Task ID],Tasks[End Date]))</f>
        <v/>
      </c>
      <c r="I55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55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55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55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55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55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55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55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55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55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55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55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55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55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55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55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55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55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55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55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55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55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55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55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55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55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55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55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55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55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55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55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55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55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55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55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55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55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55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55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55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55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55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55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55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55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55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55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55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55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55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55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55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55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55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55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55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55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55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55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55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55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55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55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55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55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55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55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55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55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55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55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55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55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55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55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55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55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55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55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55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55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55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55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55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55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55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55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55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55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55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55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55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55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55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55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55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55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55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55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</row>
    <row r="56" spans="1:408" x14ac:dyDescent="0.3">
      <c r="A56" s="14">
        <v>49</v>
      </c>
      <c r="B56" s="15"/>
      <c r="C56" s="16"/>
      <c r="D56" s="16"/>
      <c r="E56" s="17"/>
      <c r="F56" s="18" t="str">
        <f>IFERROR(IF(ISBLANK(Tasks[[#This Row],[Duration]]),"",IF(ISBLANK(Tasks[[#This Row],[Predecessor]]),ProjectStart,WORKDAY(Tasks[[#This Row],[Predecessor End]],1+Tasks[[#This Row],[Lag]]))),"")</f>
        <v/>
      </c>
      <c r="G56" s="18" t="str">
        <f>IFERROR(WORKDAY(Tasks[[#This Row],[Start Date]],Tasks[[#This Row],[Duration]]+IF(Tasks[[#This Row],[Duration]]&gt;0,-1,0)),"")</f>
        <v/>
      </c>
      <c r="H56" s="18" t="str">
        <f>IF(ISBLANK(Tasks[[#This Row],[Predecessor]]),"",_xlfn.XLOOKUP(Tasks[[#This Row],[Predecessor]],Tasks[Task ID],Tasks[End Date]))</f>
        <v/>
      </c>
      <c r="I56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56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56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56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56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56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56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56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56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56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56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56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56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56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56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56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56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56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56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56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56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56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56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56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56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56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56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56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56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56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56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56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56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56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56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56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56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56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56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56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56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56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56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56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56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56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56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56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56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56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56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56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56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56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56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56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56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56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56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56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56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56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56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56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56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56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56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56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56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56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56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56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56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56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56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56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56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56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56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56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56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56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56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56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56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56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56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56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56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56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56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56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56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56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56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56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56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56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56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56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</row>
    <row r="57" spans="1:408" x14ac:dyDescent="0.3">
      <c r="A57" s="14">
        <v>50</v>
      </c>
      <c r="B57" s="15"/>
      <c r="C57" s="16"/>
      <c r="D57" s="16"/>
      <c r="E57" s="17"/>
      <c r="F57" s="18" t="str">
        <f>IFERROR(IF(ISBLANK(Tasks[[#This Row],[Duration]]),"",IF(ISBLANK(Tasks[[#This Row],[Predecessor]]),ProjectStart,WORKDAY(Tasks[[#This Row],[Predecessor End]],1+Tasks[[#This Row],[Lag]]))),"")</f>
        <v/>
      </c>
      <c r="G57" s="18" t="str">
        <f>IFERROR(WORKDAY(Tasks[[#This Row],[Start Date]],Tasks[[#This Row],[Duration]]+IF(Tasks[[#This Row],[Duration]]&gt;0,-1,0)),"")</f>
        <v/>
      </c>
      <c r="H57" s="18" t="str">
        <f>IF(ISBLANK(Tasks[[#This Row],[Predecessor]]),"",_xlfn.XLOOKUP(Tasks[[#This Row],[Predecessor]],Tasks[Task ID],Tasks[End Date]))</f>
        <v/>
      </c>
      <c r="I57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57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57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57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57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57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57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57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57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57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57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57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57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57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57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57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57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57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57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57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57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57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57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57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57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57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57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57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57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57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57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57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57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57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57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57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57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57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57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57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57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57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57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57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57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57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57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57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57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57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57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57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57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57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57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57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57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57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57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57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57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57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57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57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57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57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57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57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57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57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57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57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57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57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57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57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57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57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57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57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57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57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57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57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57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57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57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57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57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57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57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57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57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57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57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57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57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57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57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57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</row>
    <row r="58" spans="1:408" x14ac:dyDescent="0.3">
      <c r="A58" s="14">
        <v>51</v>
      </c>
      <c r="B58" s="15"/>
      <c r="C58" s="16"/>
      <c r="D58" s="16"/>
      <c r="E58" s="17"/>
      <c r="F58" s="18" t="str">
        <f>IFERROR(IF(ISBLANK(Tasks[[#This Row],[Duration]]),"",IF(ISBLANK(Tasks[[#This Row],[Predecessor]]),ProjectStart,WORKDAY(Tasks[[#This Row],[Predecessor End]],1+Tasks[[#This Row],[Lag]]))),"")</f>
        <v/>
      </c>
      <c r="G58" s="18" t="str">
        <f>IFERROR(WORKDAY(Tasks[[#This Row],[Start Date]],Tasks[[#This Row],[Duration]]+IF(Tasks[[#This Row],[Duration]]&gt;0,-1,0)),"")</f>
        <v/>
      </c>
      <c r="H58" s="18" t="str">
        <f>IF(ISBLANK(Tasks[[#This Row],[Predecessor]]),"",_xlfn.XLOOKUP(Tasks[[#This Row],[Predecessor]],Tasks[Task ID],Tasks[End Date]))</f>
        <v/>
      </c>
      <c r="I58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58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58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58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58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58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58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58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58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58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58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58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58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58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58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58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58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58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58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58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58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58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58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58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58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58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58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58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58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58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58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58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58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58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58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58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58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58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58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58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58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58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58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58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58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58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58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58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58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58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58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58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58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58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58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58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58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58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58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58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58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58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58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58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58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58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58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58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58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58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58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58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58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58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58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58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58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58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58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58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58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58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58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58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58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58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58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58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58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58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58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58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58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58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58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58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58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58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58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58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</row>
    <row r="59" spans="1:408" x14ac:dyDescent="0.3">
      <c r="A59" s="14">
        <v>52</v>
      </c>
      <c r="B59" s="15"/>
      <c r="C59" s="16"/>
      <c r="D59" s="16"/>
      <c r="E59" s="17"/>
      <c r="F59" s="18" t="str">
        <f>IFERROR(IF(ISBLANK(Tasks[[#This Row],[Duration]]),"",IF(ISBLANK(Tasks[[#This Row],[Predecessor]]),ProjectStart,WORKDAY(Tasks[[#This Row],[Predecessor End]],1+Tasks[[#This Row],[Lag]]))),"")</f>
        <v/>
      </c>
      <c r="G59" s="18" t="str">
        <f>IFERROR(WORKDAY(Tasks[[#This Row],[Start Date]],Tasks[[#This Row],[Duration]]+IF(Tasks[[#This Row],[Duration]]&gt;0,-1,0)),"")</f>
        <v/>
      </c>
      <c r="H59" s="18" t="str">
        <f>IF(ISBLANK(Tasks[[#This Row],[Predecessor]]),"",_xlfn.XLOOKUP(Tasks[[#This Row],[Predecessor]],Tasks[Task ID],Tasks[End Date]))</f>
        <v/>
      </c>
      <c r="I59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59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59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59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59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59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59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59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59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59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59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59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59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59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59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59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59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59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59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59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59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59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59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59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59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59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59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59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59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59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59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59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59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59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59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59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59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59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59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59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59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59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59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59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59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59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59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59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59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59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59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59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59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59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59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59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59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59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59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59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59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59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59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59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59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59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59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59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59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59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59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59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59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59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59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59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59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59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59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59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59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59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59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59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59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59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59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59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59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59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59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59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59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59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59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59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59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59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59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59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</row>
    <row r="60" spans="1:408" x14ac:dyDescent="0.3">
      <c r="A60" s="14">
        <v>53</v>
      </c>
      <c r="B60" s="15"/>
      <c r="C60" s="16"/>
      <c r="D60" s="16"/>
      <c r="E60" s="17"/>
      <c r="F60" s="18" t="str">
        <f>IFERROR(IF(ISBLANK(Tasks[[#This Row],[Duration]]),"",IF(ISBLANK(Tasks[[#This Row],[Predecessor]]),ProjectStart,WORKDAY(Tasks[[#This Row],[Predecessor End]],1+Tasks[[#This Row],[Lag]]))),"")</f>
        <v/>
      </c>
      <c r="G60" s="18" t="str">
        <f>IFERROR(WORKDAY(Tasks[[#This Row],[Start Date]],Tasks[[#This Row],[Duration]]+IF(Tasks[[#This Row],[Duration]]&gt;0,-1,0)),"")</f>
        <v/>
      </c>
      <c r="H60" s="18" t="str">
        <f>IF(ISBLANK(Tasks[[#This Row],[Predecessor]]),"",_xlfn.XLOOKUP(Tasks[[#This Row],[Predecessor]],Tasks[Task ID],Tasks[End Date]))</f>
        <v/>
      </c>
      <c r="I60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60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60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60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60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60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60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60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60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60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60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60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60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60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60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60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60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60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60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60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60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60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60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60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60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60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60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60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60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60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60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60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60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60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60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60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60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60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60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60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60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60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60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60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60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60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60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60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60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60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60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60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60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60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60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60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60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60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60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60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60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60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60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60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60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60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60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60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60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60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60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60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60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60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60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60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60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60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60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60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60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60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60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60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60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60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60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60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60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60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60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60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60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60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60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60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60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60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60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60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</row>
    <row r="61" spans="1:408" x14ac:dyDescent="0.3">
      <c r="A61" s="14">
        <v>54</v>
      </c>
      <c r="B61" s="15"/>
      <c r="C61" s="16"/>
      <c r="D61" s="16"/>
      <c r="E61" s="17"/>
      <c r="F61" s="18" t="str">
        <f>IFERROR(IF(ISBLANK(Tasks[[#This Row],[Duration]]),"",IF(ISBLANK(Tasks[[#This Row],[Predecessor]]),ProjectStart,WORKDAY(Tasks[[#This Row],[Predecessor End]],1+Tasks[[#This Row],[Lag]]))),"")</f>
        <v/>
      </c>
      <c r="G61" s="18" t="str">
        <f>IFERROR(WORKDAY(Tasks[[#This Row],[Start Date]],Tasks[[#This Row],[Duration]]+IF(Tasks[[#This Row],[Duration]]&gt;0,-1,0)),"")</f>
        <v/>
      </c>
      <c r="H61" s="18" t="str">
        <f>IF(ISBLANK(Tasks[[#This Row],[Predecessor]]),"",_xlfn.XLOOKUP(Tasks[[#This Row],[Predecessor]],Tasks[Task ID],Tasks[End Date]))</f>
        <v/>
      </c>
      <c r="I61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61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61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61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61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61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61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61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61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61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61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61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61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61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61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61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61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61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61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61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61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61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61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61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61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61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61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61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61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61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61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61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61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61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61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61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61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61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61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61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61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61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61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61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61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61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61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61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61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61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61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61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61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61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61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61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61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61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61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61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61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61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61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61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61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61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61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61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61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61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61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61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61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61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61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61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61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61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61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61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61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61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61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61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61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61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61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61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61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61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61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61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61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61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61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61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61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61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61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61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</row>
    <row r="62" spans="1:408" x14ac:dyDescent="0.3">
      <c r="A62" s="14">
        <v>55</v>
      </c>
      <c r="B62" s="15"/>
      <c r="C62" s="16"/>
      <c r="D62" s="16"/>
      <c r="E62" s="17"/>
      <c r="F62" s="18" t="str">
        <f>IFERROR(IF(ISBLANK(Tasks[[#This Row],[Duration]]),"",IF(ISBLANK(Tasks[[#This Row],[Predecessor]]),ProjectStart,WORKDAY(Tasks[[#This Row],[Predecessor End]],1+Tasks[[#This Row],[Lag]]))),"")</f>
        <v/>
      </c>
      <c r="G62" s="18" t="str">
        <f>IFERROR(WORKDAY(Tasks[[#This Row],[Start Date]],Tasks[[#This Row],[Duration]]+IF(Tasks[[#This Row],[Duration]]&gt;0,-1,0)),"")</f>
        <v/>
      </c>
      <c r="H62" s="18" t="str">
        <f>IF(ISBLANK(Tasks[[#This Row],[Predecessor]]),"",_xlfn.XLOOKUP(Tasks[[#This Row],[Predecessor]],Tasks[Task ID],Tasks[End Date]))</f>
        <v/>
      </c>
      <c r="I62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62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62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62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62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62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62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62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62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62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62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62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62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62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62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62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62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62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62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62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62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62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62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62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62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62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62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62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62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62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62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62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62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62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62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62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62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62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62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62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62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62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62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62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62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62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62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62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62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62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62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62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62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62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62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62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62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62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62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62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62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62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62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62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62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62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62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62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62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62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62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62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62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62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62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62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62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62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62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62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62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62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62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62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62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62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62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62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62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62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62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62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62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62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62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62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62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62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62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62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9"/>
      <c r="OP62" s="19"/>
      <c r="OQ62" s="19"/>
      <c r="OR62" s="19"/>
    </row>
    <row r="63" spans="1:408" x14ac:dyDescent="0.3">
      <c r="A63" s="14">
        <v>56</v>
      </c>
      <c r="B63" s="15"/>
      <c r="C63" s="16"/>
      <c r="D63" s="16"/>
      <c r="E63" s="17"/>
      <c r="F63" s="18" t="str">
        <f>IFERROR(IF(ISBLANK(Tasks[[#This Row],[Duration]]),"",IF(ISBLANK(Tasks[[#This Row],[Predecessor]]),ProjectStart,WORKDAY(Tasks[[#This Row],[Predecessor End]],1+Tasks[[#This Row],[Lag]]))),"")</f>
        <v/>
      </c>
      <c r="G63" s="18" t="str">
        <f>IFERROR(WORKDAY(Tasks[[#This Row],[Start Date]],Tasks[[#This Row],[Duration]]+IF(Tasks[[#This Row],[Duration]]&gt;0,-1,0)),"")</f>
        <v/>
      </c>
      <c r="H63" s="18" t="str">
        <f>IF(ISBLANK(Tasks[[#This Row],[Predecessor]]),"",_xlfn.XLOOKUP(Tasks[[#This Row],[Predecessor]],Tasks[Task ID],Tasks[End Date]))</f>
        <v/>
      </c>
      <c r="I63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63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63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63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63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63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63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63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63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63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63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63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63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63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63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63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63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63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63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63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63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63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63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63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63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63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63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63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63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63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63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63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63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63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63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63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63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63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63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63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63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63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63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63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63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63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63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63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63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63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63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63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63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63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63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63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63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63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63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63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63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63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63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63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63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63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63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63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63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63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63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63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63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63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63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63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63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63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63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63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63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63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63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63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63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63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63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63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63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63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63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63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63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63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63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63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63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63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63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63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</row>
    <row r="64" spans="1:408" x14ac:dyDescent="0.3">
      <c r="A64" s="14">
        <v>57</v>
      </c>
      <c r="B64" s="15"/>
      <c r="C64" s="16"/>
      <c r="D64" s="16"/>
      <c r="E64" s="17"/>
      <c r="F64" s="18" t="str">
        <f>IFERROR(IF(ISBLANK(Tasks[[#This Row],[Duration]]),"",IF(ISBLANK(Tasks[[#This Row],[Predecessor]]),ProjectStart,WORKDAY(Tasks[[#This Row],[Predecessor End]],1+Tasks[[#This Row],[Lag]]))),"")</f>
        <v/>
      </c>
      <c r="G64" s="18" t="str">
        <f>IFERROR(WORKDAY(Tasks[[#This Row],[Start Date]],Tasks[[#This Row],[Duration]]+IF(Tasks[[#This Row],[Duration]]&gt;0,-1,0)),"")</f>
        <v/>
      </c>
      <c r="H64" s="18" t="str">
        <f>IF(ISBLANK(Tasks[[#This Row],[Predecessor]]),"",_xlfn.XLOOKUP(Tasks[[#This Row],[Predecessor]],Tasks[Task ID],Tasks[End Date]))</f>
        <v/>
      </c>
      <c r="I64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64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64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64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64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64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64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64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64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64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64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64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64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64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64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64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64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64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64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64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64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64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64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64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64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64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64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64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64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64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64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64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64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64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64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64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64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64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64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64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64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64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64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64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64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64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64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64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64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64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64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64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64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64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64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64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64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64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64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64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64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64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64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64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64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64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64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64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64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64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64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64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64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64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64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64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64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64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64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64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64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64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64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64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64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64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64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64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64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64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64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64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64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64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64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64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64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64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64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64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</row>
    <row r="65" spans="1:408" x14ac:dyDescent="0.3">
      <c r="A65" s="14">
        <v>58</v>
      </c>
      <c r="B65" s="15"/>
      <c r="C65" s="16"/>
      <c r="D65" s="16"/>
      <c r="E65" s="17"/>
      <c r="F65" s="18" t="str">
        <f>IFERROR(IF(ISBLANK(Tasks[[#This Row],[Duration]]),"",IF(ISBLANK(Tasks[[#This Row],[Predecessor]]),ProjectStart,WORKDAY(Tasks[[#This Row],[Predecessor End]],1+Tasks[[#This Row],[Lag]]))),"")</f>
        <v/>
      </c>
      <c r="G65" s="18" t="str">
        <f>IFERROR(WORKDAY(Tasks[[#This Row],[Start Date]],Tasks[[#This Row],[Duration]]+IF(Tasks[[#This Row],[Duration]]&gt;0,-1,0)),"")</f>
        <v/>
      </c>
      <c r="H65" s="18" t="str">
        <f>IF(ISBLANK(Tasks[[#This Row],[Predecessor]]),"",_xlfn.XLOOKUP(Tasks[[#This Row],[Predecessor]],Tasks[Task ID],Tasks[End Date]))</f>
        <v/>
      </c>
      <c r="I65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65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65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65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65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65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65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65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65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65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65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65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65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65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65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65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65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65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65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65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65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65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65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65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65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65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65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65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65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65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65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65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65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65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65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65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65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65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65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65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65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65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65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65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65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65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65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65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65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65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65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65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65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65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65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65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65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65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65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65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65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65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65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65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65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65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65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65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65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65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65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65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65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65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65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65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65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65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65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65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65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65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65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65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65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65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65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65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65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65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65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65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65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65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65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65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65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65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65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65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</row>
    <row r="66" spans="1:408" x14ac:dyDescent="0.3">
      <c r="A66" s="14">
        <v>59</v>
      </c>
      <c r="B66" s="15"/>
      <c r="C66" s="16"/>
      <c r="D66" s="16"/>
      <c r="E66" s="17"/>
      <c r="F66" s="18" t="str">
        <f>IFERROR(IF(ISBLANK(Tasks[[#This Row],[Duration]]),"",IF(ISBLANK(Tasks[[#This Row],[Predecessor]]),ProjectStart,WORKDAY(Tasks[[#This Row],[Predecessor End]],1+Tasks[[#This Row],[Lag]]))),"")</f>
        <v/>
      </c>
      <c r="G66" s="18" t="str">
        <f>IFERROR(WORKDAY(Tasks[[#This Row],[Start Date]],Tasks[[#This Row],[Duration]]+IF(Tasks[[#This Row],[Duration]]&gt;0,-1,0)),"")</f>
        <v/>
      </c>
      <c r="H66" s="18" t="str">
        <f>IF(ISBLANK(Tasks[[#This Row],[Predecessor]]),"",_xlfn.XLOOKUP(Tasks[[#This Row],[Predecessor]],Tasks[Task ID],Tasks[End Date]))</f>
        <v/>
      </c>
      <c r="I66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66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66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66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66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66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66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66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66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66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66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66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66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66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66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66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66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66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66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66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66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66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66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66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66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66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66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66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66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66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66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66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66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66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66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66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66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66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66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66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66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66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66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66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66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66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66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66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66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66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66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66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66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66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66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66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66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66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66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66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66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66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66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66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66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66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66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66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66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66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66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66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66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66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66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66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66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66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66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66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66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66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66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66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66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66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66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66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66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66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66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66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66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66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66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66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66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66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66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66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</row>
    <row r="67" spans="1:408" x14ac:dyDescent="0.3">
      <c r="A67" s="14">
        <v>60</v>
      </c>
      <c r="B67" s="15"/>
      <c r="C67" s="16"/>
      <c r="D67" s="16"/>
      <c r="E67" s="17"/>
      <c r="F67" s="18" t="str">
        <f>IFERROR(IF(ISBLANK(Tasks[[#This Row],[Duration]]),"",IF(ISBLANK(Tasks[[#This Row],[Predecessor]]),ProjectStart,WORKDAY(Tasks[[#This Row],[Predecessor End]],1+Tasks[[#This Row],[Lag]]))),"")</f>
        <v/>
      </c>
      <c r="G67" s="18" t="str">
        <f>IFERROR(WORKDAY(Tasks[[#This Row],[Start Date]],Tasks[[#This Row],[Duration]]+IF(Tasks[[#This Row],[Duration]]&gt;0,-1,0)),"")</f>
        <v/>
      </c>
      <c r="H67" s="18" t="str">
        <f>IF(ISBLANK(Tasks[[#This Row],[Predecessor]]),"",_xlfn.XLOOKUP(Tasks[[#This Row],[Predecessor]],Tasks[Task ID],Tasks[End Date]))</f>
        <v/>
      </c>
      <c r="I67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67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67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67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67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67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67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67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67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67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67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67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67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67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67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67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67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67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67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67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67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67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67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67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67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67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67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67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67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67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67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67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67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67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67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67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67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67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67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67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67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67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67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67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67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67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67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67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67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67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67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67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67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67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67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67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67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67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67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67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67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67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67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67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67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67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67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67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67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67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67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67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67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67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67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67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67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67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67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67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67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67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67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67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67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67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67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67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67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67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67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67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67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67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67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67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67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67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67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67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</row>
    <row r="68" spans="1:408" x14ac:dyDescent="0.3">
      <c r="A68" s="14">
        <v>61</v>
      </c>
      <c r="B68" s="15"/>
      <c r="C68" s="16"/>
      <c r="D68" s="16"/>
      <c r="E68" s="17"/>
      <c r="F68" s="18" t="str">
        <f>IFERROR(IF(ISBLANK(Tasks[[#This Row],[Duration]]),"",IF(ISBLANK(Tasks[[#This Row],[Predecessor]]),ProjectStart,WORKDAY(Tasks[[#This Row],[Predecessor End]],1+Tasks[[#This Row],[Lag]]))),"")</f>
        <v/>
      </c>
      <c r="G68" s="18" t="str">
        <f>IFERROR(WORKDAY(Tasks[[#This Row],[Start Date]],Tasks[[#This Row],[Duration]]+IF(Tasks[[#This Row],[Duration]]&gt;0,-1,0)),"")</f>
        <v/>
      </c>
      <c r="H68" s="18" t="str">
        <f>IF(ISBLANK(Tasks[[#This Row],[Predecessor]]),"",_xlfn.XLOOKUP(Tasks[[#This Row],[Predecessor]],Tasks[Task ID],Tasks[End Date]))</f>
        <v/>
      </c>
      <c r="I68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68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68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68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68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68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68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68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68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68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68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68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68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68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68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68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68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68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68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68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68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68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68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68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68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68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68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68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68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68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68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68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68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68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68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68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68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68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68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68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68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68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68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68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68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68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68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68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68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68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68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68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68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68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68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68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68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68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68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68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68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68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68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68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68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68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68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68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68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68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68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68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68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68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68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68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68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68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68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68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68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68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68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68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68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68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68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68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68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68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68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68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68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68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68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68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68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68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68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68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</row>
    <row r="69" spans="1:408" x14ac:dyDescent="0.3">
      <c r="A69" s="14">
        <v>62</v>
      </c>
      <c r="B69" s="15"/>
      <c r="C69" s="16"/>
      <c r="D69" s="16"/>
      <c r="E69" s="17"/>
      <c r="F69" s="18" t="str">
        <f>IFERROR(IF(ISBLANK(Tasks[[#This Row],[Duration]]),"",IF(ISBLANK(Tasks[[#This Row],[Predecessor]]),ProjectStart,WORKDAY(Tasks[[#This Row],[Predecessor End]],1+Tasks[[#This Row],[Lag]]))),"")</f>
        <v/>
      </c>
      <c r="G69" s="18" t="str">
        <f>IFERROR(WORKDAY(Tasks[[#This Row],[Start Date]],Tasks[[#This Row],[Duration]]+IF(Tasks[[#This Row],[Duration]]&gt;0,-1,0)),"")</f>
        <v/>
      </c>
      <c r="H69" s="18" t="str">
        <f>IF(ISBLANK(Tasks[[#This Row],[Predecessor]]),"",_xlfn.XLOOKUP(Tasks[[#This Row],[Predecessor]],Tasks[Task ID],Tasks[End Date]))</f>
        <v/>
      </c>
      <c r="I69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69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69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69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69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69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69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69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69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69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69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69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69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69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69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69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69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69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69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69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69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69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69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69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69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69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69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69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69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69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69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69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69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69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69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69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69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69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69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69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69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69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69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69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69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69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69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69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69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69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69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69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69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69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69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69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69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69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69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69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69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69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69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69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69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69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69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69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69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69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69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69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69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69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69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69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69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69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69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69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69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69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69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69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69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69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69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69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69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69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69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69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69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69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69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69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69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69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69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69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</row>
    <row r="70" spans="1:408" x14ac:dyDescent="0.3">
      <c r="A70" s="14">
        <v>63</v>
      </c>
      <c r="B70" s="15"/>
      <c r="C70" s="16"/>
      <c r="D70" s="16"/>
      <c r="E70" s="17"/>
      <c r="F70" s="18" t="str">
        <f>IFERROR(IF(ISBLANK(Tasks[[#This Row],[Duration]]),"",IF(ISBLANK(Tasks[[#This Row],[Predecessor]]),ProjectStart,WORKDAY(Tasks[[#This Row],[Predecessor End]],1+Tasks[[#This Row],[Lag]]))),"")</f>
        <v/>
      </c>
      <c r="G70" s="18" t="str">
        <f>IFERROR(WORKDAY(Tasks[[#This Row],[Start Date]],Tasks[[#This Row],[Duration]]+IF(Tasks[[#This Row],[Duration]]&gt;0,-1,0)),"")</f>
        <v/>
      </c>
      <c r="H70" s="18" t="str">
        <f>IF(ISBLANK(Tasks[[#This Row],[Predecessor]]),"",_xlfn.XLOOKUP(Tasks[[#This Row],[Predecessor]],Tasks[Task ID],Tasks[End Date]))</f>
        <v/>
      </c>
      <c r="I70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70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70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70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70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70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70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70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70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70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70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70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70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70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70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70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70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70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70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70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70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70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70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70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70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70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70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70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70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70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70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70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70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70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70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70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70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70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70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70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70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70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70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70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70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70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70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70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70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70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70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70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70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70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70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70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70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70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70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70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70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70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70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70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70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70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70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70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70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70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70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70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70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70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70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70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70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70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70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70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70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70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70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70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70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70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70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70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70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70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70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70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70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70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70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70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70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70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70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70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</row>
    <row r="71" spans="1:408" x14ac:dyDescent="0.3">
      <c r="A71" s="14">
        <v>64</v>
      </c>
      <c r="B71" s="15"/>
      <c r="C71" s="16"/>
      <c r="D71" s="16"/>
      <c r="E71" s="17"/>
      <c r="F71" s="18" t="str">
        <f>IFERROR(IF(ISBLANK(Tasks[[#This Row],[Duration]]),"",IF(ISBLANK(Tasks[[#This Row],[Predecessor]]),ProjectStart,WORKDAY(Tasks[[#This Row],[Predecessor End]],1+Tasks[[#This Row],[Lag]]))),"")</f>
        <v/>
      </c>
      <c r="G71" s="18" t="str">
        <f>IFERROR(WORKDAY(Tasks[[#This Row],[Start Date]],Tasks[[#This Row],[Duration]]+IF(Tasks[[#This Row],[Duration]]&gt;0,-1,0)),"")</f>
        <v/>
      </c>
      <c r="H71" s="18" t="str">
        <f>IF(ISBLANK(Tasks[[#This Row],[Predecessor]]),"",_xlfn.XLOOKUP(Tasks[[#This Row],[Predecessor]],Tasks[Task ID],Tasks[End Date]))</f>
        <v/>
      </c>
      <c r="I71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71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71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71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71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71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71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71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71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71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71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71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71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71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71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71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71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71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71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71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71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71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71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71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71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71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71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71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71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71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71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71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71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71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71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71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71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71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71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71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71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71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71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71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71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71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71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71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71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71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71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71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71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71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71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71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71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71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71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71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71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71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71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71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71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71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71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71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71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71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71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71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71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71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71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71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71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71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71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71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71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71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71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71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71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71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71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71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71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71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71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71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71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71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71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71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71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71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71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71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</row>
    <row r="72" spans="1:408" x14ac:dyDescent="0.3">
      <c r="A72" s="14">
        <v>65</v>
      </c>
      <c r="B72" s="15"/>
      <c r="C72" s="16"/>
      <c r="D72" s="16"/>
      <c r="E72" s="17"/>
      <c r="F72" s="18" t="str">
        <f>IFERROR(IF(ISBLANK(Tasks[[#This Row],[Duration]]),"",IF(ISBLANK(Tasks[[#This Row],[Predecessor]]),ProjectStart,WORKDAY(Tasks[[#This Row],[Predecessor End]],1+Tasks[[#This Row],[Lag]]))),"")</f>
        <v/>
      </c>
      <c r="G72" s="18" t="str">
        <f>IFERROR(WORKDAY(Tasks[[#This Row],[Start Date]],Tasks[[#This Row],[Duration]]+IF(Tasks[[#This Row],[Duration]]&gt;0,-1,0)),"")</f>
        <v/>
      </c>
      <c r="H72" s="18" t="str">
        <f>IF(ISBLANK(Tasks[[#This Row],[Predecessor]]),"",_xlfn.XLOOKUP(Tasks[[#This Row],[Predecessor]],Tasks[Task ID],Tasks[End Date]))</f>
        <v/>
      </c>
      <c r="I72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72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72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72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72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72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72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72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72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72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72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72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72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72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72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72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72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72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72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72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72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72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72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72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72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72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72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72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72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72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72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72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72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72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72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72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72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72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72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72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72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72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72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72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72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72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72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72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72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72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72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72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72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72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72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72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72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72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72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72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72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72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72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72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72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72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72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72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72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72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72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72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72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72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72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72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72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72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72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72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72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72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72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72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72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72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72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72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72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72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72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72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72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72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72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72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72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72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72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72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</row>
    <row r="73" spans="1:408" x14ac:dyDescent="0.3">
      <c r="A73" s="14">
        <v>66</v>
      </c>
      <c r="B73" s="15"/>
      <c r="C73" s="16"/>
      <c r="D73" s="16"/>
      <c r="E73" s="17"/>
      <c r="F73" s="18" t="str">
        <f>IFERROR(IF(ISBLANK(Tasks[[#This Row],[Duration]]),"",IF(ISBLANK(Tasks[[#This Row],[Predecessor]]),ProjectStart,WORKDAY(Tasks[[#This Row],[Predecessor End]],1+Tasks[[#This Row],[Lag]]))),"")</f>
        <v/>
      </c>
      <c r="G73" s="18" t="str">
        <f>IFERROR(WORKDAY(Tasks[[#This Row],[Start Date]],Tasks[[#This Row],[Duration]]+IF(Tasks[[#This Row],[Duration]]&gt;0,-1,0)),"")</f>
        <v/>
      </c>
      <c r="H73" s="18" t="str">
        <f>IF(ISBLANK(Tasks[[#This Row],[Predecessor]]),"",_xlfn.XLOOKUP(Tasks[[#This Row],[Predecessor]],Tasks[Task ID],Tasks[End Date]))</f>
        <v/>
      </c>
      <c r="I73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73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73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73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73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73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73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73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73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73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73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73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73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73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73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73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73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73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73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73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73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73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73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73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73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73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73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73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73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73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73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73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73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73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73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73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73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73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73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73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73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73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73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73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73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73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73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73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73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73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73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73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73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73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73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73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73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73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73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73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73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73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73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73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73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73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73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73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73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73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73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73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73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73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73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73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73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73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73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73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73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73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73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73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73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73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73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73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73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73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73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73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73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73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73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73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73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73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73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73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</row>
    <row r="74" spans="1:408" x14ac:dyDescent="0.3">
      <c r="A74" s="14">
        <v>67</v>
      </c>
      <c r="B74" s="15"/>
      <c r="C74" s="16"/>
      <c r="D74" s="16"/>
      <c r="E74" s="17"/>
      <c r="F74" s="18" t="str">
        <f>IFERROR(IF(ISBLANK(Tasks[[#This Row],[Duration]]),"",IF(ISBLANK(Tasks[[#This Row],[Predecessor]]),ProjectStart,WORKDAY(Tasks[[#This Row],[Predecessor End]],1+Tasks[[#This Row],[Lag]]))),"")</f>
        <v/>
      </c>
      <c r="G74" s="18" t="str">
        <f>IFERROR(WORKDAY(Tasks[[#This Row],[Start Date]],Tasks[[#This Row],[Duration]]+IF(Tasks[[#This Row],[Duration]]&gt;0,-1,0)),"")</f>
        <v/>
      </c>
      <c r="H74" s="18" t="str">
        <f>IF(ISBLANK(Tasks[[#This Row],[Predecessor]]),"",_xlfn.XLOOKUP(Tasks[[#This Row],[Predecessor]],Tasks[Task ID],Tasks[End Date]))</f>
        <v/>
      </c>
      <c r="I74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74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74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74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74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74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74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74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74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74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74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74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74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74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74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74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74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74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74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74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74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74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74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74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74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74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74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74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74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74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74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74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74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74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74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74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74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74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74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74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74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74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74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74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74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74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74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74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74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74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74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74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74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74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74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74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74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74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74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74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74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74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74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74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74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74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74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74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74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74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74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74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74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74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74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74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74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74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74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74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74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74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74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74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74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74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74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74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74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74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74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74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74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74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74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74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74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74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74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74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</row>
    <row r="75" spans="1:408" x14ac:dyDescent="0.3">
      <c r="A75" s="14">
        <v>68</v>
      </c>
      <c r="B75" s="15"/>
      <c r="C75" s="16"/>
      <c r="D75" s="16"/>
      <c r="E75" s="17"/>
      <c r="F75" s="18" t="str">
        <f>IFERROR(IF(ISBLANK(Tasks[[#This Row],[Duration]]),"",IF(ISBLANK(Tasks[[#This Row],[Predecessor]]),ProjectStart,WORKDAY(Tasks[[#This Row],[Predecessor End]],1+Tasks[[#This Row],[Lag]]))),"")</f>
        <v/>
      </c>
      <c r="G75" s="18" t="str">
        <f>IFERROR(WORKDAY(Tasks[[#This Row],[Start Date]],Tasks[[#This Row],[Duration]]+IF(Tasks[[#This Row],[Duration]]&gt;0,-1,0)),"")</f>
        <v/>
      </c>
      <c r="H75" s="18" t="str">
        <f>IF(ISBLANK(Tasks[[#This Row],[Predecessor]]),"",_xlfn.XLOOKUP(Tasks[[#This Row],[Predecessor]],Tasks[Task ID],Tasks[End Date]))</f>
        <v/>
      </c>
      <c r="I75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75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75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75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75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75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75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75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75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75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75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75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75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75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75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75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75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75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75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75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75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75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75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75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75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75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75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75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75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75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75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75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75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75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75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75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75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75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75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75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75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75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75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75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75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75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75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75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75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75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75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75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75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75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75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75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75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75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75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75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75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75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75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75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75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75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75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75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75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75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75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75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75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75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75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75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75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75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75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75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75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75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75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75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75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75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75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75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75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75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75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75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75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75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75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75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75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75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75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75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</row>
    <row r="76" spans="1:408" x14ac:dyDescent="0.3">
      <c r="A76" s="14">
        <v>69</v>
      </c>
      <c r="B76" s="15"/>
      <c r="C76" s="16"/>
      <c r="D76" s="16"/>
      <c r="E76" s="17"/>
      <c r="F76" s="18" t="str">
        <f>IFERROR(IF(ISBLANK(Tasks[[#This Row],[Duration]]),"",IF(ISBLANK(Tasks[[#This Row],[Predecessor]]),ProjectStart,WORKDAY(Tasks[[#This Row],[Predecessor End]],1+Tasks[[#This Row],[Lag]]))),"")</f>
        <v/>
      </c>
      <c r="G76" s="18" t="str">
        <f>IFERROR(WORKDAY(Tasks[[#This Row],[Start Date]],Tasks[[#This Row],[Duration]]+IF(Tasks[[#This Row],[Duration]]&gt;0,-1,0)),"")</f>
        <v/>
      </c>
      <c r="H76" s="18" t="str">
        <f>IF(ISBLANK(Tasks[[#This Row],[Predecessor]]),"",_xlfn.XLOOKUP(Tasks[[#This Row],[Predecessor]],Tasks[Task ID],Tasks[End Date]))</f>
        <v/>
      </c>
      <c r="I76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76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76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76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76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76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76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76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76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76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76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76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76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76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76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76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76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76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76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76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76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76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76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76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76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76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76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76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76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76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76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76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76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76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76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76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76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76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76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76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76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76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76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76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76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76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76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76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76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76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76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76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76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76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76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76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76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76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76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76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76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76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76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76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76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76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76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76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76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76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76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76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76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76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76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76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76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76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76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76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76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76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76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76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76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76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76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76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76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76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76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76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76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76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76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76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76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76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76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76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</row>
    <row r="77" spans="1:408" x14ac:dyDescent="0.3">
      <c r="A77" s="14">
        <v>70</v>
      </c>
      <c r="B77" s="15"/>
      <c r="C77" s="16"/>
      <c r="D77" s="16"/>
      <c r="E77" s="17"/>
      <c r="F77" s="18" t="str">
        <f>IFERROR(IF(ISBLANK(Tasks[[#This Row],[Duration]]),"",IF(ISBLANK(Tasks[[#This Row],[Predecessor]]),ProjectStart,WORKDAY(Tasks[[#This Row],[Predecessor End]],1+Tasks[[#This Row],[Lag]]))),"")</f>
        <v/>
      </c>
      <c r="G77" s="18" t="str">
        <f>IFERROR(WORKDAY(Tasks[[#This Row],[Start Date]],Tasks[[#This Row],[Duration]]+IF(Tasks[[#This Row],[Duration]]&gt;0,-1,0)),"")</f>
        <v/>
      </c>
      <c r="H77" s="18" t="str">
        <f>IF(ISBLANK(Tasks[[#This Row],[Predecessor]]),"",_xlfn.XLOOKUP(Tasks[[#This Row],[Predecessor]],Tasks[Task ID],Tasks[End Date]))</f>
        <v/>
      </c>
      <c r="I77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77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77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77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77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77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77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77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77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77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77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77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77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77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77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77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77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77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77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77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77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77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77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77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77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77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77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77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77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77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77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77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77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77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77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77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77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77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77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77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77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77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77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77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77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77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77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77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77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77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77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77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77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77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77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77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77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77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77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77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77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77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77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77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77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77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77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77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77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77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77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77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77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77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77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77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77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77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77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77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77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77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77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77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77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77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77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77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77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77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77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77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77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77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77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77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77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77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77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77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</row>
    <row r="78" spans="1:408" x14ac:dyDescent="0.3">
      <c r="A78" s="14">
        <v>71</v>
      </c>
      <c r="B78" s="15"/>
      <c r="C78" s="16"/>
      <c r="D78" s="16"/>
      <c r="E78" s="17"/>
      <c r="F78" s="18" t="str">
        <f>IFERROR(IF(ISBLANK(Tasks[[#This Row],[Duration]]),"",IF(ISBLANK(Tasks[[#This Row],[Predecessor]]),ProjectStart,WORKDAY(Tasks[[#This Row],[Predecessor End]],1+Tasks[[#This Row],[Lag]]))),"")</f>
        <v/>
      </c>
      <c r="G78" s="18" t="str">
        <f>IFERROR(WORKDAY(Tasks[[#This Row],[Start Date]],Tasks[[#This Row],[Duration]]+IF(Tasks[[#This Row],[Duration]]&gt;0,-1,0)),"")</f>
        <v/>
      </c>
      <c r="H78" s="18" t="str">
        <f>IF(ISBLANK(Tasks[[#This Row],[Predecessor]]),"",_xlfn.XLOOKUP(Tasks[[#This Row],[Predecessor]],Tasks[Task ID],Tasks[End Date]))</f>
        <v/>
      </c>
      <c r="I78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78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78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78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78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78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78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78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78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78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78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78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78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78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78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78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78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78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78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78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78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78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78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78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78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78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78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78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78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78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78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78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78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78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78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78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78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78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78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78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78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78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78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78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78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78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78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78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78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78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78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78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78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78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78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78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78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78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78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78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78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78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78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78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78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78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78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78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78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78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78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78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78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78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78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78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78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78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78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78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78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78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78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78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78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78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78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78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78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78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78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78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78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78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78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78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78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78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78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78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</row>
    <row r="79" spans="1:408" x14ac:dyDescent="0.3">
      <c r="A79" s="14">
        <v>72</v>
      </c>
      <c r="B79" s="15"/>
      <c r="C79" s="16"/>
      <c r="D79" s="16"/>
      <c r="E79" s="17"/>
      <c r="F79" s="18" t="str">
        <f>IFERROR(IF(ISBLANK(Tasks[[#This Row],[Duration]]),"",IF(ISBLANK(Tasks[[#This Row],[Predecessor]]),ProjectStart,WORKDAY(Tasks[[#This Row],[Predecessor End]],1+Tasks[[#This Row],[Lag]]))),"")</f>
        <v/>
      </c>
      <c r="G79" s="18" t="str">
        <f>IFERROR(WORKDAY(Tasks[[#This Row],[Start Date]],Tasks[[#This Row],[Duration]]+IF(Tasks[[#This Row],[Duration]]&gt;0,-1,0)),"")</f>
        <v/>
      </c>
      <c r="H79" s="18" t="str">
        <f>IF(ISBLANK(Tasks[[#This Row],[Predecessor]]),"",_xlfn.XLOOKUP(Tasks[[#This Row],[Predecessor]],Tasks[Task ID],Tasks[End Date]))</f>
        <v/>
      </c>
      <c r="I79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79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79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79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79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79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79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79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79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79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79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79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79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79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79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79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79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79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79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79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79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79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79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79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79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79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79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79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79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79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79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79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79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79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79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79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79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79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79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79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79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79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79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79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79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79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79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79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79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79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79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79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79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79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79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79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79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79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79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79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79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79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79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79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79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79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79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79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79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79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79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79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79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79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79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79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79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79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79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79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79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79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79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79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79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79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79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79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79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79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79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79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79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79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79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79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79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79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79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79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</row>
    <row r="80" spans="1:408" x14ac:dyDescent="0.3">
      <c r="A80" s="14">
        <v>73</v>
      </c>
      <c r="B80" s="15"/>
      <c r="C80" s="16"/>
      <c r="D80" s="16"/>
      <c r="E80" s="17"/>
      <c r="F80" s="18" t="str">
        <f>IFERROR(IF(ISBLANK(Tasks[[#This Row],[Duration]]),"",IF(ISBLANK(Tasks[[#This Row],[Predecessor]]),ProjectStart,WORKDAY(Tasks[[#This Row],[Predecessor End]],1+Tasks[[#This Row],[Lag]]))),"")</f>
        <v/>
      </c>
      <c r="G80" s="18" t="str">
        <f>IFERROR(WORKDAY(Tasks[[#This Row],[Start Date]],Tasks[[#This Row],[Duration]]+IF(Tasks[[#This Row],[Duration]]&gt;0,-1,0)),"")</f>
        <v/>
      </c>
      <c r="H80" s="18" t="str">
        <f>IF(ISBLANK(Tasks[[#This Row],[Predecessor]]),"",_xlfn.XLOOKUP(Tasks[[#This Row],[Predecessor]],Tasks[Task ID],Tasks[End Date]))</f>
        <v/>
      </c>
      <c r="I80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80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80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80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80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80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80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80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80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80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80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80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80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80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80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80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80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80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80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80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80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80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80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80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80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80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80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80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80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80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80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80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80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80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80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80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80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80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80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80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80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80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80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80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80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80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80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80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80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80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80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80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80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80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80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80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80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80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80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80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80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80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80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80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80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80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80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80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80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80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80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80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80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80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80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80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80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80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80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80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80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80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80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80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80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80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80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80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80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80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80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80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80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80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80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80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80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80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80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80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</row>
    <row r="81" spans="1:408" x14ac:dyDescent="0.3">
      <c r="A81" s="14">
        <v>74</v>
      </c>
      <c r="B81" s="15"/>
      <c r="C81" s="16"/>
      <c r="D81" s="16"/>
      <c r="E81" s="17"/>
      <c r="F81" s="18" t="str">
        <f>IFERROR(IF(ISBLANK(Tasks[[#This Row],[Duration]]),"",IF(ISBLANK(Tasks[[#This Row],[Predecessor]]),ProjectStart,WORKDAY(Tasks[[#This Row],[Predecessor End]],1+Tasks[[#This Row],[Lag]]))),"")</f>
        <v/>
      </c>
      <c r="G81" s="18" t="str">
        <f>IFERROR(WORKDAY(Tasks[[#This Row],[Start Date]],Tasks[[#This Row],[Duration]]+IF(Tasks[[#This Row],[Duration]]&gt;0,-1,0)),"")</f>
        <v/>
      </c>
      <c r="H81" s="18" t="str">
        <f>IF(ISBLANK(Tasks[[#This Row],[Predecessor]]),"",_xlfn.XLOOKUP(Tasks[[#This Row],[Predecessor]],Tasks[Task ID],Tasks[End Date]))</f>
        <v/>
      </c>
      <c r="I81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81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81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81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81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81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81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81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81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81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81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81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81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81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81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81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81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81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81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81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81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81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81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81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81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81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81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81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81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81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81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81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81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81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81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81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81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81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81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81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81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81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81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81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81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81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81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81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81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81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81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81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81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81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81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81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81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81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81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81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81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81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81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81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81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81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81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81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81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81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81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81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81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81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81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81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81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81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81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81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81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81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81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81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81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81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81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81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81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81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81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81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81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81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81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81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81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81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81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81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</row>
    <row r="82" spans="1:408" x14ac:dyDescent="0.3">
      <c r="A82" s="14">
        <v>75</v>
      </c>
      <c r="B82" s="15"/>
      <c r="C82" s="16"/>
      <c r="D82" s="16"/>
      <c r="E82" s="17"/>
      <c r="F82" s="18" t="str">
        <f>IFERROR(IF(ISBLANK(Tasks[[#This Row],[Duration]]),"",IF(ISBLANK(Tasks[[#This Row],[Predecessor]]),ProjectStart,WORKDAY(Tasks[[#This Row],[Predecessor End]],1+Tasks[[#This Row],[Lag]]))),"")</f>
        <v/>
      </c>
      <c r="G82" s="18" t="str">
        <f>IFERROR(WORKDAY(Tasks[[#This Row],[Start Date]],Tasks[[#This Row],[Duration]]+IF(Tasks[[#This Row],[Duration]]&gt;0,-1,0)),"")</f>
        <v/>
      </c>
      <c r="H82" s="18" t="str">
        <f>IF(ISBLANK(Tasks[[#This Row],[Predecessor]]),"",_xlfn.XLOOKUP(Tasks[[#This Row],[Predecessor]],Tasks[Task ID],Tasks[End Date]))</f>
        <v/>
      </c>
      <c r="I82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82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82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82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82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82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82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82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82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82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82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82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82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82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82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82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82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82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82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82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82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82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82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82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82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82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82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82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82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82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82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82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82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82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82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82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82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82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82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82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82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82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82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82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82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82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82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82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82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82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82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82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82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82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82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82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82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82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82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82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82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82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82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82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82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82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82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82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82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82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82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82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82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82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82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82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82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82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82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82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82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82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82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82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82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82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82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82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82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82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82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82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82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82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82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82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82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82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82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82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19"/>
      <c r="NH82" s="19"/>
      <c r="NI82" s="19"/>
      <c r="NJ82" s="19"/>
      <c r="NK82" s="19"/>
      <c r="NL82" s="19"/>
      <c r="NM82" s="19"/>
      <c r="NN82" s="19"/>
      <c r="NO82" s="19"/>
      <c r="NP82" s="19"/>
      <c r="NQ82" s="19"/>
      <c r="NR82" s="19"/>
      <c r="NS82" s="19"/>
      <c r="NT82" s="19"/>
      <c r="NU82" s="19"/>
      <c r="NV82" s="19"/>
      <c r="NW82" s="19"/>
      <c r="NX82" s="19"/>
      <c r="NY82" s="19"/>
      <c r="NZ82" s="19"/>
      <c r="OA82" s="19"/>
      <c r="OB82" s="19"/>
      <c r="OC82" s="19"/>
      <c r="OD82" s="19"/>
      <c r="OE82" s="19"/>
      <c r="OF82" s="19"/>
      <c r="OG82" s="19"/>
      <c r="OH82" s="19"/>
      <c r="OI82" s="19"/>
      <c r="OJ82" s="19"/>
      <c r="OK82" s="19"/>
      <c r="OL82" s="19"/>
      <c r="OM82" s="19"/>
      <c r="ON82" s="19"/>
      <c r="OO82" s="19"/>
      <c r="OP82" s="19"/>
      <c r="OQ82" s="19"/>
      <c r="OR82" s="19"/>
    </row>
    <row r="83" spans="1:408" x14ac:dyDescent="0.3">
      <c r="A83" s="14">
        <v>76</v>
      </c>
      <c r="B83" s="15"/>
      <c r="C83" s="16"/>
      <c r="D83" s="16"/>
      <c r="E83" s="17"/>
      <c r="F83" s="18" t="str">
        <f>IFERROR(IF(ISBLANK(Tasks[[#This Row],[Duration]]),"",IF(ISBLANK(Tasks[[#This Row],[Predecessor]]),ProjectStart,WORKDAY(Tasks[[#This Row],[Predecessor End]],1+Tasks[[#This Row],[Lag]]))),"")</f>
        <v/>
      </c>
      <c r="G83" s="18" t="str">
        <f>IFERROR(WORKDAY(Tasks[[#This Row],[Start Date]],Tasks[[#This Row],[Duration]]+IF(Tasks[[#This Row],[Duration]]&gt;0,-1,0)),"")</f>
        <v/>
      </c>
      <c r="H83" s="18" t="str">
        <f>IF(ISBLANK(Tasks[[#This Row],[Predecessor]]),"",_xlfn.XLOOKUP(Tasks[[#This Row],[Predecessor]],Tasks[Task ID],Tasks[End Date]))</f>
        <v/>
      </c>
      <c r="I83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83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83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83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83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83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83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83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83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83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83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83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83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83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83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83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83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83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83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83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83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83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83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83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83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83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83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83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83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83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83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83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83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83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83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83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83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83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83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83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83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83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83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83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83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83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83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83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83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83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83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83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83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83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83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83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83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83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83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83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83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83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83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83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83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83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83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83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83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83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83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83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83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83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83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83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83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83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83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83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83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83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83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83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83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83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83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83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83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83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83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83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83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83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83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83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83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83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83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83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</row>
    <row r="84" spans="1:408" x14ac:dyDescent="0.3">
      <c r="A84" s="14">
        <v>77</v>
      </c>
      <c r="B84" s="15"/>
      <c r="C84" s="16"/>
      <c r="D84" s="16"/>
      <c r="E84" s="17"/>
      <c r="F84" s="18" t="str">
        <f>IFERROR(IF(ISBLANK(Tasks[[#This Row],[Duration]]),"",IF(ISBLANK(Tasks[[#This Row],[Predecessor]]),ProjectStart,WORKDAY(Tasks[[#This Row],[Predecessor End]],1+Tasks[[#This Row],[Lag]]))),"")</f>
        <v/>
      </c>
      <c r="G84" s="18" t="str">
        <f>IFERROR(WORKDAY(Tasks[[#This Row],[Start Date]],Tasks[[#This Row],[Duration]]+IF(Tasks[[#This Row],[Duration]]&gt;0,-1,0)),"")</f>
        <v/>
      </c>
      <c r="H84" s="18" t="str">
        <f>IF(ISBLANK(Tasks[[#This Row],[Predecessor]]),"",_xlfn.XLOOKUP(Tasks[[#This Row],[Predecessor]],Tasks[Task ID],Tasks[End Date]))</f>
        <v/>
      </c>
      <c r="I84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84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84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84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84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84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84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84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84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84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84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84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84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84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84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84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84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84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84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84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84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84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84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84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84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84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84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84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84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84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84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84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84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84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84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84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84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84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84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84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84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84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84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84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84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84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84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84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84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84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84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84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84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84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84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84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84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84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84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84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84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84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84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84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84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84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84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84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84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84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84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84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84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84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84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84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84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84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84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84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84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84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84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84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84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84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84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84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84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84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84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84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84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84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84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84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84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84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84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84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</row>
    <row r="85" spans="1:408" x14ac:dyDescent="0.3">
      <c r="A85" s="14">
        <v>78</v>
      </c>
      <c r="B85" s="15"/>
      <c r="C85" s="16"/>
      <c r="D85" s="16"/>
      <c r="E85" s="17"/>
      <c r="F85" s="18" t="str">
        <f>IFERROR(IF(ISBLANK(Tasks[[#This Row],[Duration]]),"",IF(ISBLANK(Tasks[[#This Row],[Predecessor]]),ProjectStart,WORKDAY(Tasks[[#This Row],[Predecessor End]],1+Tasks[[#This Row],[Lag]]))),"")</f>
        <v/>
      </c>
      <c r="G85" s="18" t="str">
        <f>IFERROR(WORKDAY(Tasks[[#This Row],[Start Date]],Tasks[[#This Row],[Duration]]+IF(Tasks[[#This Row],[Duration]]&gt;0,-1,0)),"")</f>
        <v/>
      </c>
      <c r="H85" s="18" t="str">
        <f>IF(ISBLANK(Tasks[[#This Row],[Predecessor]]),"",_xlfn.XLOOKUP(Tasks[[#This Row],[Predecessor]],Tasks[Task ID],Tasks[End Date]))</f>
        <v/>
      </c>
      <c r="I85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85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85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85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85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85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85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85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85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85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85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85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85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85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85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85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85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85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85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85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85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85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85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85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85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85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85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85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85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85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85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85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85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85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85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85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85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85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85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85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85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85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85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85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85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85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85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85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85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85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85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85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85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85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85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85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85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85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85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85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85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85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85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85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85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85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85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85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85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85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85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85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85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85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85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85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85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85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85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85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85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85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85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85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85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85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85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85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85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85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85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85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85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85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85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85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85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85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85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85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</row>
    <row r="86" spans="1:408" x14ac:dyDescent="0.3">
      <c r="A86" s="14">
        <v>79</v>
      </c>
      <c r="B86" s="15"/>
      <c r="C86" s="16"/>
      <c r="D86" s="16"/>
      <c r="E86" s="17"/>
      <c r="F86" s="18" t="str">
        <f>IFERROR(IF(ISBLANK(Tasks[[#This Row],[Duration]]),"",IF(ISBLANK(Tasks[[#This Row],[Predecessor]]),ProjectStart,WORKDAY(Tasks[[#This Row],[Predecessor End]],1+Tasks[[#This Row],[Lag]]))),"")</f>
        <v/>
      </c>
      <c r="G86" s="18" t="str">
        <f>IFERROR(WORKDAY(Tasks[[#This Row],[Start Date]],Tasks[[#This Row],[Duration]]+IF(Tasks[[#This Row],[Duration]]&gt;0,-1,0)),"")</f>
        <v/>
      </c>
      <c r="H86" s="18" t="str">
        <f>IF(ISBLANK(Tasks[[#This Row],[Predecessor]]),"",_xlfn.XLOOKUP(Tasks[[#This Row],[Predecessor]],Tasks[Task ID],Tasks[End Date]))</f>
        <v/>
      </c>
      <c r="I86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86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86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86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86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86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86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86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86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86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86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86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86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86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86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86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86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86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86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86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86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86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86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86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86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86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86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86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86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86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86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86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86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86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86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86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86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86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86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86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86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86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86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86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86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86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86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86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86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86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86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86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86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86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86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86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86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86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86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86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86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86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86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86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86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86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86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86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86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86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86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86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86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86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86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86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86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86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86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86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86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86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86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86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86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86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86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86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86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86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86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86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86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86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86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86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86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86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86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86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19"/>
      <c r="LH86" s="19"/>
      <c r="LI86" s="19"/>
      <c r="LJ86" s="19"/>
      <c r="LK86" s="19"/>
      <c r="LL86" s="19"/>
      <c r="LM86" s="19"/>
      <c r="LN86" s="19"/>
      <c r="LO86" s="19"/>
      <c r="LP86" s="19"/>
      <c r="LQ86" s="19"/>
      <c r="LR86" s="19"/>
      <c r="LS86" s="19"/>
      <c r="LT86" s="19"/>
      <c r="LU86" s="19"/>
      <c r="LV86" s="19"/>
      <c r="LW86" s="19"/>
      <c r="LX86" s="19"/>
      <c r="LY86" s="19"/>
      <c r="LZ86" s="19"/>
      <c r="MA86" s="19"/>
      <c r="MB86" s="19"/>
      <c r="MC86" s="19"/>
      <c r="MD86" s="19"/>
      <c r="ME86" s="19"/>
      <c r="MF86" s="19"/>
      <c r="MG86" s="19"/>
      <c r="MH86" s="19"/>
      <c r="MI86" s="19"/>
      <c r="MJ86" s="19"/>
      <c r="MK86" s="19"/>
      <c r="ML86" s="19"/>
      <c r="MM86" s="19"/>
      <c r="MN86" s="19"/>
      <c r="MO86" s="19"/>
      <c r="MP86" s="19"/>
      <c r="MQ86" s="19"/>
      <c r="MR86" s="19"/>
      <c r="MS86" s="19"/>
      <c r="MT86" s="19"/>
      <c r="MU86" s="19"/>
      <c r="MV86" s="19"/>
      <c r="MW86" s="19"/>
      <c r="MX86" s="19"/>
      <c r="MY86" s="19"/>
      <c r="MZ86" s="19"/>
      <c r="NA86" s="19"/>
      <c r="NB86" s="19"/>
      <c r="NC86" s="19"/>
      <c r="ND86" s="19"/>
      <c r="NE86" s="19"/>
      <c r="NF86" s="19"/>
      <c r="NG86" s="19"/>
      <c r="NH86" s="19"/>
      <c r="NI86" s="19"/>
      <c r="NJ86" s="19"/>
      <c r="NK86" s="19"/>
      <c r="NL86" s="19"/>
      <c r="NM86" s="19"/>
      <c r="NN86" s="19"/>
      <c r="NO86" s="19"/>
      <c r="NP86" s="19"/>
      <c r="NQ86" s="19"/>
      <c r="NR86" s="19"/>
      <c r="NS86" s="19"/>
      <c r="NT86" s="19"/>
      <c r="NU86" s="19"/>
      <c r="NV86" s="19"/>
      <c r="NW86" s="19"/>
      <c r="NX86" s="19"/>
      <c r="NY86" s="19"/>
      <c r="NZ86" s="19"/>
      <c r="OA86" s="19"/>
      <c r="OB86" s="19"/>
      <c r="OC86" s="19"/>
      <c r="OD86" s="19"/>
      <c r="OE86" s="19"/>
      <c r="OF86" s="19"/>
      <c r="OG86" s="19"/>
      <c r="OH86" s="19"/>
      <c r="OI86" s="19"/>
      <c r="OJ86" s="19"/>
      <c r="OK86" s="19"/>
      <c r="OL86" s="19"/>
      <c r="OM86" s="19"/>
      <c r="ON86" s="19"/>
      <c r="OO86" s="19"/>
      <c r="OP86" s="19"/>
      <c r="OQ86" s="19"/>
      <c r="OR86" s="19"/>
    </row>
    <row r="87" spans="1:408" x14ac:dyDescent="0.3">
      <c r="A87" s="14">
        <v>80</v>
      </c>
      <c r="B87" s="15"/>
      <c r="C87" s="16"/>
      <c r="D87" s="16"/>
      <c r="E87" s="17"/>
      <c r="F87" s="18" t="str">
        <f>IFERROR(IF(ISBLANK(Tasks[[#This Row],[Duration]]),"",IF(ISBLANK(Tasks[[#This Row],[Predecessor]]),ProjectStart,WORKDAY(Tasks[[#This Row],[Predecessor End]],1+Tasks[[#This Row],[Lag]]))),"")</f>
        <v/>
      </c>
      <c r="G87" s="18" t="str">
        <f>IFERROR(WORKDAY(Tasks[[#This Row],[Start Date]],Tasks[[#This Row],[Duration]]+IF(Tasks[[#This Row],[Duration]]&gt;0,-1,0)),"")</f>
        <v/>
      </c>
      <c r="H87" s="18" t="str">
        <f>IF(ISBLANK(Tasks[[#This Row],[Predecessor]]),"",_xlfn.XLOOKUP(Tasks[[#This Row],[Predecessor]],Tasks[Task ID],Tasks[End Date]))</f>
        <v/>
      </c>
      <c r="I87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87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87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87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87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87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87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87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87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87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87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87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87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87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87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87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87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87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87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87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87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87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87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87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87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87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87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87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87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87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87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87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87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87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87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87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87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87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87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87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87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87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87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87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87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87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87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87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87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87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87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87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87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87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87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87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87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87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87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87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87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87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87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87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87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87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87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87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87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87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87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87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87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87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87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87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87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87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87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87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87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87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87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87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87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87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87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87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87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87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87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87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87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87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87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87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87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87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87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87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</row>
    <row r="88" spans="1:408" x14ac:dyDescent="0.3">
      <c r="A88" s="14">
        <v>81</v>
      </c>
      <c r="B88" s="15"/>
      <c r="C88" s="16"/>
      <c r="D88" s="16"/>
      <c r="E88" s="17"/>
      <c r="F88" s="18" t="str">
        <f>IFERROR(IF(ISBLANK(Tasks[[#This Row],[Duration]]),"",IF(ISBLANK(Tasks[[#This Row],[Predecessor]]),ProjectStart,WORKDAY(Tasks[[#This Row],[Predecessor End]],1+Tasks[[#This Row],[Lag]]))),"")</f>
        <v/>
      </c>
      <c r="G88" s="18" t="str">
        <f>IFERROR(WORKDAY(Tasks[[#This Row],[Start Date]],Tasks[[#This Row],[Duration]]+IF(Tasks[[#This Row],[Duration]]&gt;0,-1,0)),"")</f>
        <v/>
      </c>
      <c r="H88" s="18" t="str">
        <f>IF(ISBLANK(Tasks[[#This Row],[Predecessor]]),"",_xlfn.XLOOKUP(Tasks[[#This Row],[Predecessor]],Tasks[Task ID],Tasks[End Date]))</f>
        <v/>
      </c>
      <c r="I88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88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88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88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88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88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88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88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88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88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88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88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88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88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88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88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88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88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88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88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88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88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88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88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88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88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88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88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88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88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88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88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88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88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88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88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88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88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88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88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88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88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88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88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88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88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88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88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88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88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88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88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88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88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88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88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88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88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88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88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88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88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88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88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88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88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88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88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88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88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88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88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88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88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88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88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88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88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88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88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88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88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88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88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88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88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88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88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88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88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88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88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88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88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88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88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88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88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88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88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</row>
    <row r="89" spans="1:408" x14ac:dyDescent="0.3">
      <c r="A89" s="14">
        <v>82</v>
      </c>
      <c r="B89" s="15"/>
      <c r="C89" s="16"/>
      <c r="D89" s="16"/>
      <c r="E89" s="17"/>
      <c r="F89" s="18" t="str">
        <f>IFERROR(IF(ISBLANK(Tasks[[#This Row],[Duration]]),"",IF(ISBLANK(Tasks[[#This Row],[Predecessor]]),ProjectStart,WORKDAY(Tasks[[#This Row],[Predecessor End]],1+Tasks[[#This Row],[Lag]]))),"")</f>
        <v/>
      </c>
      <c r="G89" s="18" t="str">
        <f>IFERROR(WORKDAY(Tasks[[#This Row],[Start Date]],Tasks[[#This Row],[Duration]]+IF(Tasks[[#This Row],[Duration]]&gt;0,-1,0)),"")</f>
        <v/>
      </c>
      <c r="H89" s="18" t="str">
        <f>IF(ISBLANK(Tasks[[#This Row],[Predecessor]]),"",_xlfn.XLOOKUP(Tasks[[#This Row],[Predecessor]],Tasks[Task ID],Tasks[End Date]))</f>
        <v/>
      </c>
      <c r="I89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89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89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89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89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89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89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89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89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89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89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89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89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89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89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89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89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89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89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89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89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89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89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89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89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89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89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89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89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89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89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89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89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89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89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89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89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89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89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89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89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89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89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89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89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89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89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89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89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89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89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89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89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89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89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89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89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89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89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89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89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89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89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89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89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89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89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89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89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89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89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89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89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89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89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89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89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89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89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89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89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89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89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89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89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89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89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89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89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89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89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89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89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89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89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89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89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89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89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89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</row>
    <row r="90" spans="1:408" x14ac:dyDescent="0.3">
      <c r="A90" s="14">
        <v>83</v>
      </c>
      <c r="B90" s="15"/>
      <c r="C90" s="16"/>
      <c r="D90" s="16"/>
      <c r="E90" s="17"/>
      <c r="F90" s="18" t="str">
        <f>IFERROR(IF(ISBLANK(Tasks[[#This Row],[Duration]]),"",IF(ISBLANK(Tasks[[#This Row],[Predecessor]]),ProjectStart,WORKDAY(Tasks[[#This Row],[Predecessor End]],1+Tasks[[#This Row],[Lag]]))),"")</f>
        <v/>
      </c>
      <c r="G90" s="18" t="str">
        <f>IFERROR(WORKDAY(Tasks[[#This Row],[Start Date]],Tasks[[#This Row],[Duration]]+IF(Tasks[[#This Row],[Duration]]&gt;0,-1,0)),"")</f>
        <v/>
      </c>
      <c r="H90" s="18" t="str">
        <f>IF(ISBLANK(Tasks[[#This Row],[Predecessor]]),"",_xlfn.XLOOKUP(Tasks[[#This Row],[Predecessor]],Tasks[Task ID],Tasks[End Date]))</f>
        <v/>
      </c>
      <c r="I90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90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90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90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90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90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90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90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90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90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90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90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90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90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90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90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90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90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90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90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90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90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90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90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90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90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90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90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90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90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90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90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90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90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90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90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90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90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90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90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90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90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90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90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90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90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90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90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90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90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90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90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90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90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90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90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90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90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90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90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90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90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90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90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90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90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90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90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90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90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90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90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90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90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90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90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90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90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90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90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90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90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90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90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90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90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90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90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90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90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90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90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90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90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90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90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90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90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90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90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</row>
    <row r="91" spans="1:408" x14ac:dyDescent="0.3">
      <c r="A91" s="14">
        <v>84</v>
      </c>
      <c r="B91" s="15"/>
      <c r="C91" s="16"/>
      <c r="D91" s="16"/>
      <c r="E91" s="17"/>
      <c r="F91" s="18" t="str">
        <f>IFERROR(IF(ISBLANK(Tasks[[#This Row],[Duration]]),"",IF(ISBLANK(Tasks[[#This Row],[Predecessor]]),ProjectStart,WORKDAY(Tasks[[#This Row],[Predecessor End]],1+Tasks[[#This Row],[Lag]]))),"")</f>
        <v/>
      </c>
      <c r="G91" s="18" t="str">
        <f>IFERROR(WORKDAY(Tasks[[#This Row],[Start Date]],Tasks[[#This Row],[Duration]]+IF(Tasks[[#This Row],[Duration]]&gt;0,-1,0)),"")</f>
        <v/>
      </c>
      <c r="H91" s="18" t="str">
        <f>IF(ISBLANK(Tasks[[#This Row],[Predecessor]]),"",_xlfn.XLOOKUP(Tasks[[#This Row],[Predecessor]],Tasks[Task ID],Tasks[End Date]))</f>
        <v/>
      </c>
      <c r="I91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91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91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91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91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91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91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91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91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91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91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91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91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91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91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91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91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91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91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91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91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91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91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91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91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91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91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91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91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91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91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91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91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91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91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91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91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91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91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91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91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91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91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91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91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91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91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91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91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91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91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91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91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91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91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91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91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91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91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91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91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91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91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91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91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91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91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91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91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91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91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91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91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91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91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91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91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91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91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91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91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91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91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91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91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91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91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91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91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91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91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91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91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91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91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91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91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91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91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91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19"/>
      <c r="LH91" s="19"/>
      <c r="LI91" s="19"/>
      <c r="LJ91" s="19"/>
      <c r="LK91" s="19"/>
      <c r="LL91" s="19"/>
      <c r="LM91" s="19"/>
      <c r="LN91" s="19"/>
      <c r="LO91" s="19"/>
      <c r="LP91" s="19"/>
      <c r="LQ91" s="19"/>
      <c r="LR91" s="19"/>
      <c r="LS91" s="19"/>
      <c r="LT91" s="19"/>
      <c r="LU91" s="19"/>
      <c r="LV91" s="19"/>
      <c r="LW91" s="19"/>
      <c r="LX91" s="19"/>
      <c r="LY91" s="19"/>
      <c r="LZ91" s="19"/>
      <c r="MA91" s="19"/>
      <c r="MB91" s="19"/>
      <c r="MC91" s="19"/>
      <c r="MD91" s="19"/>
      <c r="ME91" s="19"/>
      <c r="MF91" s="19"/>
      <c r="MG91" s="19"/>
      <c r="MH91" s="19"/>
      <c r="MI91" s="19"/>
      <c r="MJ91" s="19"/>
      <c r="MK91" s="19"/>
      <c r="ML91" s="19"/>
      <c r="MM91" s="19"/>
      <c r="MN91" s="19"/>
      <c r="MO91" s="19"/>
      <c r="MP91" s="19"/>
      <c r="MQ91" s="19"/>
      <c r="MR91" s="19"/>
      <c r="MS91" s="19"/>
      <c r="MT91" s="19"/>
      <c r="MU91" s="19"/>
      <c r="MV91" s="19"/>
      <c r="MW91" s="19"/>
      <c r="MX91" s="19"/>
      <c r="MY91" s="19"/>
      <c r="MZ91" s="19"/>
      <c r="NA91" s="19"/>
      <c r="NB91" s="19"/>
      <c r="NC91" s="19"/>
      <c r="ND91" s="19"/>
      <c r="NE91" s="19"/>
      <c r="NF91" s="19"/>
      <c r="NG91" s="19"/>
      <c r="NH91" s="19"/>
      <c r="NI91" s="19"/>
      <c r="NJ91" s="19"/>
      <c r="NK91" s="19"/>
      <c r="NL91" s="19"/>
      <c r="NM91" s="19"/>
      <c r="NN91" s="19"/>
      <c r="NO91" s="19"/>
      <c r="NP91" s="19"/>
      <c r="NQ91" s="19"/>
      <c r="NR91" s="19"/>
      <c r="NS91" s="19"/>
      <c r="NT91" s="19"/>
      <c r="NU91" s="19"/>
      <c r="NV91" s="19"/>
      <c r="NW91" s="19"/>
      <c r="NX91" s="19"/>
      <c r="NY91" s="19"/>
      <c r="NZ91" s="19"/>
      <c r="OA91" s="19"/>
      <c r="OB91" s="19"/>
      <c r="OC91" s="19"/>
      <c r="OD91" s="19"/>
      <c r="OE91" s="19"/>
      <c r="OF91" s="19"/>
      <c r="OG91" s="19"/>
      <c r="OH91" s="19"/>
      <c r="OI91" s="19"/>
      <c r="OJ91" s="19"/>
      <c r="OK91" s="19"/>
      <c r="OL91" s="19"/>
      <c r="OM91" s="19"/>
      <c r="ON91" s="19"/>
      <c r="OO91" s="19"/>
      <c r="OP91" s="19"/>
      <c r="OQ91" s="19"/>
      <c r="OR91" s="19"/>
    </row>
    <row r="92" spans="1:408" x14ac:dyDescent="0.3">
      <c r="A92" s="14">
        <v>85</v>
      </c>
      <c r="B92" s="15"/>
      <c r="C92" s="16"/>
      <c r="D92" s="16"/>
      <c r="E92" s="17"/>
      <c r="F92" s="18" t="str">
        <f>IFERROR(IF(ISBLANK(Tasks[[#This Row],[Duration]]),"",IF(ISBLANK(Tasks[[#This Row],[Predecessor]]),ProjectStart,WORKDAY(Tasks[[#This Row],[Predecessor End]],1+Tasks[[#This Row],[Lag]]))),"")</f>
        <v/>
      </c>
      <c r="G92" s="18" t="str">
        <f>IFERROR(WORKDAY(Tasks[[#This Row],[Start Date]],Tasks[[#This Row],[Duration]]+IF(Tasks[[#This Row],[Duration]]&gt;0,-1,0)),"")</f>
        <v/>
      </c>
      <c r="H92" s="18" t="str">
        <f>IF(ISBLANK(Tasks[[#This Row],[Predecessor]]),"",_xlfn.XLOOKUP(Tasks[[#This Row],[Predecessor]],Tasks[Task ID],Tasks[End Date]))</f>
        <v/>
      </c>
      <c r="I92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92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92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92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92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92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92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92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92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92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92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92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92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92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92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92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92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92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92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92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92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92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92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92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92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92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92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92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92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92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92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92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92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92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92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92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92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92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92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92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92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92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92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92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92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92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92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92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92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92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92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92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92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92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92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92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92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92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92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92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92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92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92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92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92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92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92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92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92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92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92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92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92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92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92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92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92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92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92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92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92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92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92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92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92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92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92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92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92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92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92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92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92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92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92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92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92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92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92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92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</row>
    <row r="93" spans="1:408" x14ac:dyDescent="0.3">
      <c r="A93" s="14">
        <v>86</v>
      </c>
      <c r="B93" s="15"/>
      <c r="C93" s="16"/>
      <c r="D93" s="16"/>
      <c r="E93" s="17"/>
      <c r="F93" s="18" t="str">
        <f>IFERROR(IF(ISBLANK(Tasks[[#This Row],[Duration]]),"",IF(ISBLANK(Tasks[[#This Row],[Predecessor]]),ProjectStart,WORKDAY(Tasks[[#This Row],[Predecessor End]],1+Tasks[[#This Row],[Lag]]))),"")</f>
        <v/>
      </c>
      <c r="G93" s="18" t="str">
        <f>IFERROR(WORKDAY(Tasks[[#This Row],[Start Date]],Tasks[[#This Row],[Duration]]+IF(Tasks[[#This Row],[Duration]]&gt;0,-1,0)),"")</f>
        <v/>
      </c>
      <c r="H93" s="18" t="str">
        <f>IF(ISBLANK(Tasks[[#This Row],[Predecessor]]),"",_xlfn.XLOOKUP(Tasks[[#This Row],[Predecessor]],Tasks[Task ID],Tasks[End Date]))</f>
        <v/>
      </c>
      <c r="I93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93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93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93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93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93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93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93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93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93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93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93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93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93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93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93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93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93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93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93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93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93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93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93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93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93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93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93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93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93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93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93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93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93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93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93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93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93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93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93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93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93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93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93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93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93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93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93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93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93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93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93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93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93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93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93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93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93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93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93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93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93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93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93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93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93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93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93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93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93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93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93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93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93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93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93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93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93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93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93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93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93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93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93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93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93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93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93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93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93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93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93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93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93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93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93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93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93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93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93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9"/>
      <c r="LG93" s="19"/>
      <c r="LH93" s="19"/>
      <c r="LI93" s="19"/>
      <c r="LJ93" s="19"/>
      <c r="LK93" s="19"/>
      <c r="LL93" s="19"/>
      <c r="LM93" s="19"/>
      <c r="LN93" s="19"/>
      <c r="LO93" s="19"/>
      <c r="LP93" s="19"/>
      <c r="LQ93" s="19"/>
      <c r="LR93" s="19"/>
      <c r="LS93" s="19"/>
      <c r="LT93" s="19"/>
      <c r="LU93" s="19"/>
      <c r="LV93" s="19"/>
      <c r="LW93" s="19"/>
      <c r="LX93" s="19"/>
      <c r="LY93" s="19"/>
      <c r="LZ93" s="19"/>
      <c r="MA93" s="19"/>
      <c r="MB93" s="19"/>
      <c r="MC93" s="19"/>
      <c r="MD93" s="19"/>
      <c r="ME93" s="19"/>
      <c r="MF93" s="19"/>
      <c r="MG93" s="19"/>
      <c r="MH93" s="19"/>
      <c r="MI93" s="19"/>
      <c r="MJ93" s="19"/>
      <c r="MK93" s="19"/>
      <c r="ML93" s="19"/>
      <c r="MM93" s="19"/>
      <c r="MN93" s="19"/>
      <c r="MO93" s="19"/>
      <c r="MP93" s="19"/>
      <c r="MQ93" s="19"/>
      <c r="MR93" s="19"/>
      <c r="MS93" s="19"/>
      <c r="MT93" s="19"/>
      <c r="MU93" s="19"/>
      <c r="MV93" s="19"/>
      <c r="MW93" s="19"/>
      <c r="MX93" s="19"/>
      <c r="MY93" s="19"/>
      <c r="MZ93" s="19"/>
      <c r="NA93" s="19"/>
      <c r="NB93" s="19"/>
      <c r="NC93" s="19"/>
      <c r="ND93" s="19"/>
      <c r="NE93" s="19"/>
      <c r="NF93" s="19"/>
      <c r="NG93" s="19"/>
      <c r="NH93" s="19"/>
      <c r="NI93" s="19"/>
      <c r="NJ93" s="19"/>
      <c r="NK93" s="19"/>
      <c r="NL93" s="19"/>
      <c r="NM93" s="19"/>
      <c r="NN93" s="19"/>
      <c r="NO93" s="19"/>
      <c r="NP93" s="19"/>
      <c r="NQ93" s="19"/>
      <c r="NR93" s="19"/>
      <c r="NS93" s="19"/>
      <c r="NT93" s="19"/>
      <c r="NU93" s="19"/>
      <c r="NV93" s="19"/>
      <c r="NW93" s="19"/>
      <c r="NX93" s="19"/>
      <c r="NY93" s="19"/>
      <c r="NZ93" s="19"/>
      <c r="OA93" s="19"/>
      <c r="OB93" s="19"/>
      <c r="OC93" s="19"/>
      <c r="OD93" s="19"/>
      <c r="OE93" s="19"/>
      <c r="OF93" s="19"/>
      <c r="OG93" s="19"/>
      <c r="OH93" s="19"/>
      <c r="OI93" s="19"/>
      <c r="OJ93" s="19"/>
      <c r="OK93" s="19"/>
      <c r="OL93" s="19"/>
      <c r="OM93" s="19"/>
      <c r="ON93" s="19"/>
      <c r="OO93" s="19"/>
      <c r="OP93" s="19"/>
      <c r="OQ93" s="19"/>
      <c r="OR93" s="19"/>
    </row>
    <row r="94" spans="1:408" x14ac:dyDescent="0.3">
      <c r="A94" s="14">
        <v>87</v>
      </c>
      <c r="B94" s="15"/>
      <c r="C94" s="16"/>
      <c r="D94" s="16"/>
      <c r="E94" s="17"/>
      <c r="F94" s="18" t="str">
        <f>IFERROR(IF(ISBLANK(Tasks[[#This Row],[Duration]]),"",IF(ISBLANK(Tasks[[#This Row],[Predecessor]]),ProjectStart,WORKDAY(Tasks[[#This Row],[Predecessor End]],1+Tasks[[#This Row],[Lag]]))),"")</f>
        <v/>
      </c>
      <c r="G94" s="18" t="str">
        <f>IFERROR(WORKDAY(Tasks[[#This Row],[Start Date]],Tasks[[#This Row],[Duration]]+IF(Tasks[[#This Row],[Duration]]&gt;0,-1,0)),"")</f>
        <v/>
      </c>
      <c r="H94" s="18" t="str">
        <f>IF(ISBLANK(Tasks[[#This Row],[Predecessor]]),"",_xlfn.XLOOKUP(Tasks[[#This Row],[Predecessor]],Tasks[Task ID],Tasks[End Date]))</f>
        <v/>
      </c>
      <c r="I94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94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94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94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94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94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94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94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94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94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94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94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94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94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94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94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94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94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94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94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94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94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94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94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94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94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94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94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94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94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94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94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94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94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94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94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94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94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94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94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94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94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94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94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94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94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94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94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94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94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94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94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94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94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94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94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94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94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94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94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94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94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94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94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94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94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94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94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94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94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94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94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94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94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94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94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94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94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94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94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94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94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94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94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94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94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94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94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94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94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94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94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94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94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94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94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94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94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94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94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</row>
    <row r="95" spans="1:408" x14ac:dyDescent="0.3">
      <c r="A95" s="14">
        <v>88</v>
      </c>
      <c r="B95" s="15"/>
      <c r="C95" s="16"/>
      <c r="D95" s="16"/>
      <c r="E95" s="17"/>
      <c r="F95" s="18" t="str">
        <f>IFERROR(IF(ISBLANK(Tasks[[#This Row],[Duration]]),"",IF(ISBLANK(Tasks[[#This Row],[Predecessor]]),ProjectStart,WORKDAY(Tasks[[#This Row],[Predecessor End]],1+Tasks[[#This Row],[Lag]]))),"")</f>
        <v/>
      </c>
      <c r="G95" s="18" t="str">
        <f>IFERROR(WORKDAY(Tasks[[#This Row],[Start Date]],Tasks[[#This Row],[Duration]]+IF(Tasks[[#This Row],[Duration]]&gt;0,-1,0)),"")</f>
        <v/>
      </c>
      <c r="H95" s="18" t="str">
        <f>IF(ISBLANK(Tasks[[#This Row],[Predecessor]]),"",_xlfn.XLOOKUP(Tasks[[#This Row],[Predecessor]],Tasks[Task ID],Tasks[End Date]))</f>
        <v/>
      </c>
      <c r="I95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95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95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95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95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95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95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95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95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95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95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95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95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95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95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95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95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95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95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95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95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95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95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95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95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95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95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95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95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95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95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95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95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95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95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95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95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95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95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95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95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95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95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95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95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95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95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95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95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95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95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95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95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95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95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95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95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95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95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95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95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95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95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95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95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95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95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95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95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95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95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95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95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95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95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95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95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95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95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95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95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95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95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95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95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95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95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95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95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95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95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95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95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95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95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95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95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95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95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95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</row>
    <row r="96" spans="1:408" x14ac:dyDescent="0.3">
      <c r="A96" s="14">
        <v>89</v>
      </c>
      <c r="B96" s="15"/>
      <c r="C96" s="16"/>
      <c r="D96" s="16"/>
      <c r="E96" s="17"/>
      <c r="F96" s="18" t="str">
        <f>IFERROR(IF(ISBLANK(Tasks[[#This Row],[Duration]]),"",IF(ISBLANK(Tasks[[#This Row],[Predecessor]]),ProjectStart,WORKDAY(Tasks[[#This Row],[Predecessor End]],1+Tasks[[#This Row],[Lag]]))),"")</f>
        <v/>
      </c>
      <c r="G96" s="18" t="str">
        <f>IFERROR(WORKDAY(Tasks[[#This Row],[Start Date]],Tasks[[#This Row],[Duration]]+IF(Tasks[[#This Row],[Duration]]&gt;0,-1,0)),"")</f>
        <v/>
      </c>
      <c r="H96" s="18" t="str">
        <f>IF(ISBLANK(Tasks[[#This Row],[Predecessor]]),"",_xlfn.XLOOKUP(Tasks[[#This Row],[Predecessor]],Tasks[Task ID],Tasks[End Date]))</f>
        <v/>
      </c>
      <c r="I96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96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96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96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96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96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96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96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96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96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96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96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96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96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96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96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96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96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96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96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96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96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96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96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96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96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96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96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96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96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96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96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96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96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96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96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96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96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96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96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96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96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96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96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96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96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96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96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96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96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96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96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96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96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96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96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96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96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96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96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96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96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96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96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96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96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96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96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96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96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96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96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96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96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96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96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96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96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96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96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96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96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96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96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96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96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96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96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96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96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96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96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96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96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96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96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96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96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96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96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19"/>
      <c r="LH96" s="19"/>
      <c r="LI96" s="19"/>
      <c r="LJ96" s="19"/>
      <c r="LK96" s="19"/>
      <c r="LL96" s="19"/>
      <c r="LM96" s="19"/>
      <c r="LN96" s="19"/>
      <c r="LO96" s="19"/>
      <c r="LP96" s="19"/>
      <c r="LQ96" s="19"/>
      <c r="LR96" s="19"/>
      <c r="LS96" s="19"/>
      <c r="LT96" s="19"/>
      <c r="LU96" s="19"/>
      <c r="LV96" s="19"/>
      <c r="LW96" s="19"/>
      <c r="LX96" s="19"/>
      <c r="LY96" s="19"/>
      <c r="LZ96" s="19"/>
      <c r="MA96" s="19"/>
      <c r="MB96" s="19"/>
      <c r="MC96" s="19"/>
      <c r="MD96" s="19"/>
      <c r="ME96" s="19"/>
      <c r="MF96" s="19"/>
      <c r="MG96" s="19"/>
      <c r="MH96" s="19"/>
      <c r="MI96" s="19"/>
      <c r="MJ96" s="19"/>
      <c r="MK96" s="19"/>
      <c r="ML96" s="19"/>
      <c r="MM96" s="19"/>
      <c r="MN96" s="19"/>
      <c r="MO96" s="19"/>
      <c r="MP96" s="19"/>
      <c r="MQ96" s="19"/>
      <c r="MR96" s="19"/>
      <c r="MS96" s="19"/>
      <c r="MT96" s="19"/>
      <c r="MU96" s="19"/>
      <c r="MV96" s="19"/>
      <c r="MW96" s="19"/>
      <c r="MX96" s="19"/>
      <c r="MY96" s="19"/>
      <c r="MZ96" s="19"/>
      <c r="NA96" s="19"/>
      <c r="NB96" s="19"/>
      <c r="NC96" s="19"/>
      <c r="ND96" s="19"/>
      <c r="NE96" s="19"/>
      <c r="NF96" s="19"/>
      <c r="NG96" s="19"/>
      <c r="NH96" s="19"/>
      <c r="NI96" s="19"/>
      <c r="NJ96" s="19"/>
      <c r="NK96" s="19"/>
      <c r="NL96" s="19"/>
      <c r="NM96" s="19"/>
      <c r="NN96" s="19"/>
      <c r="NO96" s="19"/>
      <c r="NP96" s="19"/>
      <c r="NQ96" s="19"/>
      <c r="NR96" s="19"/>
      <c r="NS96" s="19"/>
      <c r="NT96" s="19"/>
      <c r="NU96" s="19"/>
      <c r="NV96" s="19"/>
      <c r="NW96" s="19"/>
      <c r="NX96" s="19"/>
      <c r="NY96" s="19"/>
      <c r="NZ96" s="19"/>
      <c r="OA96" s="19"/>
      <c r="OB96" s="19"/>
      <c r="OC96" s="19"/>
      <c r="OD96" s="19"/>
      <c r="OE96" s="19"/>
      <c r="OF96" s="19"/>
      <c r="OG96" s="19"/>
      <c r="OH96" s="19"/>
      <c r="OI96" s="19"/>
      <c r="OJ96" s="19"/>
      <c r="OK96" s="19"/>
      <c r="OL96" s="19"/>
      <c r="OM96" s="19"/>
      <c r="ON96" s="19"/>
      <c r="OO96" s="19"/>
      <c r="OP96" s="19"/>
      <c r="OQ96" s="19"/>
      <c r="OR96" s="19"/>
    </row>
    <row r="97" spans="1:408" x14ac:dyDescent="0.3">
      <c r="A97" s="14">
        <v>90</v>
      </c>
      <c r="B97" s="15"/>
      <c r="C97" s="16"/>
      <c r="D97" s="16"/>
      <c r="E97" s="17"/>
      <c r="F97" s="18" t="str">
        <f>IFERROR(IF(ISBLANK(Tasks[[#This Row],[Duration]]),"",IF(ISBLANK(Tasks[[#This Row],[Predecessor]]),ProjectStart,WORKDAY(Tasks[[#This Row],[Predecessor End]],1+Tasks[[#This Row],[Lag]]))),"")</f>
        <v/>
      </c>
      <c r="G97" s="18" t="str">
        <f>IFERROR(WORKDAY(Tasks[[#This Row],[Start Date]],Tasks[[#This Row],[Duration]]+IF(Tasks[[#This Row],[Duration]]&gt;0,-1,0)),"")</f>
        <v/>
      </c>
      <c r="H97" s="18" t="str">
        <f>IF(ISBLANK(Tasks[[#This Row],[Predecessor]]),"",_xlfn.XLOOKUP(Tasks[[#This Row],[Predecessor]],Tasks[Task ID],Tasks[End Date]))</f>
        <v/>
      </c>
      <c r="I97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97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97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97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97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97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97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97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97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97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97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97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97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97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97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97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97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97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97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97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97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97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97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97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97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97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97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97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97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97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97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97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97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97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97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97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97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97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97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97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97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97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97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97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97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97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97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97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97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97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97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97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97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97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97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97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97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97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97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97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97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97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97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97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97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97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97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97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97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97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97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97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97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97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97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97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97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97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97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97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97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97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97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97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97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97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97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97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97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97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97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97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97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97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97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97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97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97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97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97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</row>
    <row r="98" spans="1:408" x14ac:dyDescent="0.3">
      <c r="A98" s="14">
        <v>91</v>
      </c>
      <c r="B98" s="15"/>
      <c r="C98" s="16"/>
      <c r="D98" s="16"/>
      <c r="E98" s="17"/>
      <c r="F98" s="18" t="str">
        <f>IFERROR(IF(ISBLANK(Tasks[[#This Row],[Duration]]),"",IF(ISBLANK(Tasks[[#This Row],[Predecessor]]),ProjectStart,WORKDAY(Tasks[[#This Row],[Predecessor End]],1+Tasks[[#This Row],[Lag]]))),"")</f>
        <v/>
      </c>
      <c r="G98" s="18" t="str">
        <f>IFERROR(WORKDAY(Tasks[[#This Row],[Start Date]],Tasks[[#This Row],[Duration]]+IF(Tasks[[#This Row],[Duration]]&gt;0,-1,0)),"")</f>
        <v/>
      </c>
      <c r="H98" s="18" t="str">
        <f>IF(ISBLANK(Tasks[[#This Row],[Predecessor]]),"",_xlfn.XLOOKUP(Tasks[[#This Row],[Predecessor]],Tasks[Task ID],Tasks[End Date]))</f>
        <v/>
      </c>
      <c r="I98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98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98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98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98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98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98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98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98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98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98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98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98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98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98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98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98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98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98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98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98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98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98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98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98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98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98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98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98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98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98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98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98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98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98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98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98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98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98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98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98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98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98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98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98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98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98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98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98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98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98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98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98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98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98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98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98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98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98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98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98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98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98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98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98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98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98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98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98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98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98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98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98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98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98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98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98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98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98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98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98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98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98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98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98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98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98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98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98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98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98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98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98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98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98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98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98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98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98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98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</row>
    <row r="99" spans="1:408" x14ac:dyDescent="0.3">
      <c r="A99" s="14">
        <v>92</v>
      </c>
      <c r="B99" s="15"/>
      <c r="C99" s="16"/>
      <c r="D99" s="16"/>
      <c r="E99" s="17"/>
      <c r="F99" s="18" t="str">
        <f>IFERROR(IF(ISBLANK(Tasks[[#This Row],[Duration]]),"",IF(ISBLANK(Tasks[[#This Row],[Predecessor]]),ProjectStart,WORKDAY(Tasks[[#This Row],[Predecessor End]],1+Tasks[[#This Row],[Lag]]))),"")</f>
        <v/>
      </c>
      <c r="G99" s="18" t="str">
        <f>IFERROR(WORKDAY(Tasks[[#This Row],[Start Date]],Tasks[[#This Row],[Duration]]+IF(Tasks[[#This Row],[Duration]]&gt;0,-1,0)),"")</f>
        <v/>
      </c>
      <c r="H99" s="18" t="str">
        <f>IF(ISBLANK(Tasks[[#This Row],[Predecessor]]),"",_xlfn.XLOOKUP(Tasks[[#This Row],[Predecessor]],Tasks[Task ID],Tasks[End Date]))</f>
        <v/>
      </c>
      <c r="I99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99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99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99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99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99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99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99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99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99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99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99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99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99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99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99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99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99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99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99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99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99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99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99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99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99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99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99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99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99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99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99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99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99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99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99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99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99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99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99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99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99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99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99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99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99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99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99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99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99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99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99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99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99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99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99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99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99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99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99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99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99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99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99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99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99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99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99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99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99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99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99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99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99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99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99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99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99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99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99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99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99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99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99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99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99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99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99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99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99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99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99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99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99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99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99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99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99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99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99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</row>
    <row r="100" spans="1:408" x14ac:dyDescent="0.3">
      <c r="A100" s="14">
        <v>93</v>
      </c>
      <c r="B100" s="15"/>
      <c r="C100" s="16"/>
      <c r="D100" s="16"/>
      <c r="E100" s="17"/>
      <c r="F100" s="18" t="str">
        <f>IFERROR(IF(ISBLANK(Tasks[[#This Row],[Duration]]),"",IF(ISBLANK(Tasks[[#This Row],[Predecessor]]),ProjectStart,WORKDAY(Tasks[[#This Row],[Predecessor End]],1+Tasks[[#This Row],[Lag]]))),"")</f>
        <v/>
      </c>
      <c r="G100" s="18" t="str">
        <f>IFERROR(WORKDAY(Tasks[[#This Row],[Start Date]],Tasks[[#This Row],[Duration]]+IF(Tasks[[#This Row],[Duration]]&gt;0,-1,0)),"")</f>
        <v/>
      </c>
      <c r="H100" s="18" t="str">
        <f>IF(ISBLANK(Tasks[[#This Row],[Predecessor]]),"",_xlfn.XLOOKUP(Tasks[[#This Row],[Predecessor]],Tasks[Task ID],Tasks[End Date]))</f>
        <v/>
      </c>
      <c r="I100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00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00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00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00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00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00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00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00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00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00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00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00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00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00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00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00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00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00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00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00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00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00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00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00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00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00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00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00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00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00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00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00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00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00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00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00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00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00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00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00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00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00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00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00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00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00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00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00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00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00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00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00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00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00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00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00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00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00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00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00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00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00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00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00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00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00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00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00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00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00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00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00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00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00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00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00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00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00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00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00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00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00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00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00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00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00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00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00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00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00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00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00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00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00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00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00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00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00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00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</row>
    <row r="101" spans="1:408" x14ac:dyDescent="0.3">
      <c r="A101" s="14">
        <v>94</v>
      </c>
      <c r="B101" s="15"/>
      <c r="C101" s="16"/>
      <c r="D101" s="16"/>
      <c r="E101" s="17"/>
      <c r="F101" s="18" t="str">
        <f>IFERROR(IF(ISBLANK(Tasks[[#This Row],[Duration]]),"",IF(ISBLANK(Tasks[[#This Row],[Predecessor]]),ProjectStart,WORKDAY(Tasks[[#This Row],[Predecessor End]],1+Tasks[[#This Row],[Lag]]))),"")</f>
        <v/>
      </c>
      <c r="G101" s="18" t="str">
        <f>IFERROR(WORKDAY(Tasks[[#This Row],[Start Date]],Tasks[[#This Row],[Duration]]+IF(Tasks[[#This Row],[Duration]]&gt;0,-1,0)),"")</f>
        <v/>
      </c>
      <c r="H101" s="18" t="str">
        <f>IF(ISBLANK(Tasks[[#This Row],[Predecessor]]),"",_xlfn.XLOOKUP(Tasks[[#This Row],[Predecessor]],Tasks[Task ID],Tasks[End Date]))</f>
        <v/>
      </c>
      <c r="I101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01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01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01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01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01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01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01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01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01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01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01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01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01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01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01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01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01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01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01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01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01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01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01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01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01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01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01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01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01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01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01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01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01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01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01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01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01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01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01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01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01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01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01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01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01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01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01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01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01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01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01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01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01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01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01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01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01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01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01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01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01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01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01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01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01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01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01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01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01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01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01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01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01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01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01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01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01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01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01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01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01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01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01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01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01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01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01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01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01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01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01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01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01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01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01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01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01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01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01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19"/>
      <c r="LH101" s="19"/>
      <c r="LI101" s="19"/>
      <c r="LJ101" s="19"/>
      <c r="LK101" s="19"/>
      <c r="LL101" s="19"/>
      <c r="LM101" s="19"/>
      <c r="LN101" s="19"/>
      <c r="LO101" s="19"/>
      <c r="LP101" s="19"/>
      <c r="LQ101" s="19"/>
      <c r="LR101" s="19"/>
      <c r="LS101" s="19"/>
      <c r="LT101" s="19"/>
      <c r="LU101" s="19"/>
      <c r="LV101" s="19"/>
      <c r="LW101" s="19"/>
      <c r="LX101" s="19"/>
      <c r="LY101" s="19"/>
      <c r="LZ101" s="19"/>
      <c r="MA101" s="19"/>
      <c r="MB101" s="19"/>
      <c r="MC101" s="19"/>
      <c r="MD101" s="19"/>
      <c r="ME101" s="19"/>
      <c r="MF101" s="19"/>
      <c r="MG101" s="19"/>
      <c r="MH101" s="19"/>
      <c r="MI101" s="19"/>
      <c r="MJ101" s="19"/>
      <c r="MK101" s="19"/>
      <c r="ML101" s="19"/>
      <c r="MM101" s="19"/>
      <c r="MN101" s="19"/>
      <c r="MO101" s="19"/>
      <c r="MP101" s="19"/>
      <c r="MQ101" s="19"/>
      <c r="MR101" s="19"/>
      <c r="MS101" s="19"/>
      <c r="MT101" s="19"/>
      <c r="MU101" s="19"/>
      <c r="MV101" s="19"/>
      <c r="MW101" s="19"/>
      <c r="MX101" s="19"/>
      <c r="MY101" s="19"/>
      <c r="MZ101" s="19"/>
      <c r="NA101" s="19"/>
      <c r="NB101" s="19"/>
      <c r="NC101" s="19"/>
      <c r="ND101" s="19"/>
      <c r="NE101" s="19"/>
      <c r="NF101" s="19"/>
      <c r="NG101" s="19"/>
      <c r="NH101" s="19"/>
      <c r="NI101" s="19"/>
      <c r="NJ101" s="19"/>
      <c r="NK101" s="19"/>
      <c r="NL101" s="19"/>
      <c r="NM101" s="19"/>
      <c r="NN101" s="19"/>
      <c r="NO101" s="19"/>
      <c r="NP101" s="19"/>
      <c r="NQ101" s="19"/>
      <c r="NR101" s="19"/>
      <c r="NS101" s="19"/>
      <c r="NT101" s="19"/>
      <c r="NU101" s="19"/>
      <c r="NV101" s="19"/>
      <c r="NW101" s="19"/>
      <c r="NX101" s="19"/>
      <c r="NY101" s="19"/>
      <c r="NZ101" s="19"/>
      <c r="OA101" s="19"/>
      <c r="OB101" s="19"/>
      <c r="OC101" s="19"/>
      <c r="OD101" s="19"/>
      <c r="OE101" s="19"/>
      <c r="OF101" s="19"/>
      <c r="OG101" s="19"/>
      <c r="OH101" s="19"/>
      <c r="OI101" s="19"/>
      <c r="OJ101" s="19"/>
      <c r="OK101" s="19"/>
      <c r="OL101" s="19"/>
      <c r="OM101" s="19"/>
      <c r="ON101" s="19"/>
      <c r="OO101" s="19"/>
      <c r="OP101" s="19"/>
      <c r="OQ101" s="19"/>
      <c r="OR101" s="19"/>
    </row>
    <row r="102" spans="1:408" x14ac:dyDescent="0.3">
      <c r="A102" s="14">
        <v>95</v>
      </c>
      <c r="B102" s="15"/>
      <c r="C102" s="16"/>
      <c r="D102" s="16"/>
      <c r="E102" s="17"/>
      <c r="F102" s="18" t="str">
        <f>IFERROR(IF(ISBLANK(Tasks[[#This Row],[Duration]]),"",IF(ISBLANK(Tasks[[#This Row],[Predecessor]]),ProjectStart,WORKDAY(Tasks[[#This Row],[Predecessor End]],1+Tasks[[#This Row],[Lag]]))),"")</f>
        <v/>
      </c>
      <c r="G102" s="18" t="str">
        <f>IFERROR(WORKDAY(Tasks[[#This Row],[Start Date]],Tasks[[#This Row],[Duration]]+IF(Tasks[[#This Row],[Duration]]&gt;0,-1,0)),"")</f>
        <v/>
      </c>
      <c r="H102" s="18" t="str">
        <f>IF(ISBLANK(Tasks[[#This Row],[Predecessor]]),"",_xlfn.XLOOKUP(Tasks[[#This Row],[Predecessor]],Tasks[Task ID],Tasks[End Date]))</f>
        <v/>
      </c>
      <c r="I102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02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02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02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02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02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02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02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02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02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02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02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02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02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02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02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02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02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02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02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02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02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02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02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02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02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02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02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02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02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02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02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02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02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02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02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02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02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02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02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02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02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02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02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02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02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02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02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02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02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02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02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02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02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02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02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02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02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02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02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02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02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02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02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02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02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02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02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02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02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02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02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02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02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02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02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02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02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02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02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02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02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02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02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02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02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02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02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02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02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02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02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02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02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02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02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02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02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02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02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  <c r="IY102" s="19"/>
      <c r="IZ102" s="19"/>
      <c r="JA102" s="19"/>
      <c r="JB102" s="19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19"/>
      <c r="LH102" s="19"/>
      <c r="LI102" s="19"/>
      <c r="LJ102" s="19"/>
      <c r="LK102" s="19"/>
      <c r="LL102" s="19"/>
      <c r="LM102" s="19"/>
      <c r="LN102" s="19"/>
      <c r="LO102" s="19"/>
      <c r="LP102" s="19"/>
      <c r="LQ102" s="19"/>
      <c r="LR102" s="19"/>
      <c r="LS102" s="19"/>
      <c r="LT102" s="19"/>
      <c r="LU102" s="19"/>
      <c r="LV102" s="19"/>
      <c r="LW102" s="19"/>
      <c r="LX102" s="19"/>
      <c r="LY102" s="19"/>
      <c r="LZ102" s="19"/>
      <c r="MA102" s="19"/>
      <c r="MB102" s="19"/>
      <c r="MC102" s="19"/>
      <c r="MD102" s="19"/>
      <c r="ME102" s="19"/>
      <c r="MF102" s="19"/>
      <c r="MG102" s="19"/>
      <c r="MH102" s="19"/>
      <c r="MI102" s="19"/>
      <c r="MJ102" s="19"/>
      <c r="MK102" s="19"/>
      <c r="ML102" s="19"/>
      <c r="MM102" s="19"/>
      <c r="MN102" s="19"/>
      <c r="MO102" s="19"/>
      <c r="MP102" s="19"/>
      <c r="MQ102" s="19"/>
      <c r="MR102" s="19"/>
      <c r="MS102" s="19"/>
      <c r="MT102" s="19"/>
      <c r="MU102" s="19"/>
      <c r="MV102" s="19"/>
      <c r="MW102" s="19"/>
      <c r="MX102" s="19"/>
      <c r="MY102" s="19"/>
      <c r="MZ102" s="19"/>
      <c r="NA102" s="19"/>
      <c r="NB102" s="19"/>
      <c r="NC102" s="19"/>
      <c r="ND102" s="19"/>
      <c r="NE102" s="19"/>
      <c r="NF102" s="19"/>
      <c r="NG102" s="19"/>
      <c r="NH102" s="19"/>
      <c r="NI102" s="19"/>
      <c r="NJ102" s="19"/>
      <c r="NK102" s="19"/>
      <c r="NL102" s="19"/>
      <c r="NM102" s="19"/>
      <c r="NN102" s="19"/>
      <c r="NO102" s="19"/>
      <c r="NP102" s="19"/>
      <c r="NQ102" s="19"/>
      <c r="NR102" s="19"/>
      <c r="NS102" s="19"/>
      <c r="NT102" s="19"/>
      <c r="NU102" s="19"/>
      <c r="NV102" s="19"/>
      <c r="NW102" s="19"/>
      <c r="NX102" s="19"/>
      <c r="NY102" s="19"/>
      <c r="NZ102" s="19"/>
      <c r="OA102" s="19"/>
      <c r="OB102" s="19"/>
      <c r="OC102" s="19"/>
      <c r="OD102" s="19"/>
      <c r="OE102" s="19"/>
      <c r="OF102" s="19"/>
      <c r="OG102" s="19"/>
      <c r="OH102" s="19"/>
      <c r="OI102" s="19"/>
      <c r="OJ102" s="19"/>
      <c r="OK102" s="19"/>
      <c r="OL102" s="19"/>
      <c r="OM102" s="19"/>
      <c r="ON102" s="19"/>
      <c r="OO102" s="19"/>
      <c r="OP102" s="19"/>
      <c r="OQ102" s="19"/>
      <c r="OR102" s="19"/>
    </row>
    <row r="103" spans="1:408" x14ac:dyDescent="0.3">
      <c r="A103" s="14">
        <v>96</v>
      </c>
      <c r="B103" s="15"/>
      <c r="C103" s="16"/>
      <c r="D103" s="16"/>
      <c r="E103" s="17"/>
      <c r="F103" s="18" t="str">
        <f>IFERROR(IF(ISBLANK(Tasks[[#This Row],[Duration]]),"",IF(ISBLANK(Tasks[[#This Row],[Predecessor]]),ProjectStart,WORKDAY(Tasks[[#This Row],[Predecessor End]],1+Tasks[[#This Row],[Lag]]))),"")</f>
        <v/>
      </c>
      <c r="G103" s="18" t="str">
        <f>IFERROR(WORKDAY(Tasks[[#This Row],[Start Date]],Tasks[[#This Row],[Duration]]+IF(Tasks[[#This Row],[Duration]]&gt;0,-1,0)),"")</f>
        <v/>
      </c>
      <c r="H103" s="18" t="str">
        <f>IF(ISBLANK(Tasks[[#This Row],[Predecessor]]),"",_xlfn.XLOOKUP(Tasks[[#This Row],[Predecessor]],Tasks[Task ID],Tasks[End Date]))</f>
        <v/>
      </c>
      <c r="I103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03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03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03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03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03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03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03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03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03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03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03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03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03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03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03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03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03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03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03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03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03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03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03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03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03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03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03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03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03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03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03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03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03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03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03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03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03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03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03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03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03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03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03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03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03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03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03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03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03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03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03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03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03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03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03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03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03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03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03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03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03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03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03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03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03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03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03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03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03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03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03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03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03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03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03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03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03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03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03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03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03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03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03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03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03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03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03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03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03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03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03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03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03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03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03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03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03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03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03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</row>
    <row r="104" spans="1:408" x14ac:dyDescent="0.3">
      <c r="A104" s="14">
        <v>97</v>
      </c>
      <c r="B104" s="15"/>
      <c r="C104" s="16"/>
      <c r="D104" s="16"/>
      <c r="E104" s="17"/>
      <c r="F104" s="18" t="str">
        <f>IFERROR(IF(ISBLANK(Tasks[[#This Row],[Duration]]),"",IF(ISBLANK(Tasks[[#This Row],[Predecessor]]),ProjectStart,WORKDAY(Tasks[[#This Row],[Predecessor End]],1+Tasks[[#This Row],[Lag]]))),"")</f>
        <v/>
      </c>
      <c r="G104" s="18" t="str">
        <f>IFERROR(WORKDAY(Tasks[[#This Row],[Start Date]],Tasks[[#This Row],[Duration]]+IF(Tasks[[#This Row],[Duration]]&gt;0,-1,0)),"")</f>
        <v/>
      </c>
      <c r="H104" s="18" t="str">
        <f>IF(ISBLANK(Tasks[[#This Row],[Predecessor]]),"",_xlfn.XLOOKUP(Tasks[[#This Row],[Predecessor]],Tasks[Task ID],Tasks[End Date]))</f>
        <v/>
      </c>
      <c r="I104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04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04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04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04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04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04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04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04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04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04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04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04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04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04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04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04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04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04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04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04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04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04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04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04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04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04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04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04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04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04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04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04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04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04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04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04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04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04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04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04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04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04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04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04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04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04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04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04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04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04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04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04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04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04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04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04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04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04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04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04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04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04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04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04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04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04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04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04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04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04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04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04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04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04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04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04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04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04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04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04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04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04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04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04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04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04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04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04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04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04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04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04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04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04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04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04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04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04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04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</row>
    <row r="105" spans="1:408" x14ac:dyDescent="0.3">
      <c r="A105" s="14">
        <v>98</v>
      </c>
      <c r="B105" s="15"/>
      <c r="C105" s="16"/>
      <c r="D105" s="16"/>
      <c r="E105" s="17"/>
      <c r="F105" s="18" t="str">
        <f>IFERROR(IF(ISBLANK(Tasks[[#This Row],[Duration]]),"",IF(ISBLANK(Tasks[[#This Row],[Predecessor]]),ProjectStart,WORKDAY(Tasks[[#This Row],[Predecessor End]],1+Tasks[[#This Row],[Lag]]))),"")</f>
        <v/>
      </c>
      <c r="G105" s="18" t="str">
        <f>IFERROR(WORKDAY(Tasks[[#This Row],[Start Date]],Tasks[[#This Row],[Duration]]+IF(Tasks[[#This Row],[Duration]]&gt;0,-1,0)),"")</f>
        <v/>
      </c>
      <c r="H105" s="18" t="str">
        <f>IF(ISBLANK(Tasks[[#This Row],[Predecessor]]),"",_xlfn.XLOOKUP(Tasks[[#This Row],[Predecessor]],Tasks[Task ID],Tasks[End Date]))</f>
        <v/>
      </c>
      <c r="I105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05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05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05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05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05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05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05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05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05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05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05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05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05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05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05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05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05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05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05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05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05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05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05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05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05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05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05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05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05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05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05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05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05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05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05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05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05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05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05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05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05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05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05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05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05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05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05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05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05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05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05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05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05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05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05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05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05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05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05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05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05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05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05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05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05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05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05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05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05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05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05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05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05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05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05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05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05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05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05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05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05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05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05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05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05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05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05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05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05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05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05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05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05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05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05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05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05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05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05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</row>
    <row r="106" spans="1:408" x14ac:dyDescent="0.3">
      <c r="A106" s="14">
        <v>99</v>
      </c>
      <c r="B106" s="15"/>
      <c r="C106" s="16"/>
      <c r="D106" s="16"/>
      <c r="E106" s="17"/>
      <c r="F106" s="18" t="str">
        <f>IFERROR(IF(ISBLANK(Tasks[[#This Row],[Duration]]),"",IF(ISBLANK(Tasks[[#This Row],[Predecessor]]),ProjectStart,WORKDAY(Tasks[[#This Row],[Predecessor End]],1+Tasks[[#This Row],[Lag]]))),"")</f>
        <v/>
      </c>
      <c r="G106" s="18" t="str">
        <f>IFERROR(WORKDAY(Tasks[[#This Row],[Start Date]],Tasks[[#This Row],[Duration]]+IF(Tasks[[#This Row],[Duration]]&gt;0,-1,0)),"")</f>
        <v/>
      </c>
      <c r="H106" s="18" t="str">
        <f>IF(ISBLANK(Tasks[[#This Row],[Predecessor]]),"",_xlfn.XLOOKUP(Tasks[[#This Row],[Predecessor]],Tasks[Task ID],Tasks[End Date]))</f>
        <v/>
      </c>
      <c r="I106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06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06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06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06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06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06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06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06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06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06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06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06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06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06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06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06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06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06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06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06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06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06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06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06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06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06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06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06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06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06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06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06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06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06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06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06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06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06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06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06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06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06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06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06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06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06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06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06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06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06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06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06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06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06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06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06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06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06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06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06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06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06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06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06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06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06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06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06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06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06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06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06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06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06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06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06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06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06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06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06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06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06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06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06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06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06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06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06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06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06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06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06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06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06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06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06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06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06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06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</row>
    <row r="107" spans="1:408" x14ac:dyDescent="0.3">
      <c r="A107" s="14">
        <v>100</v>
      </c>
      <c r="B107" s="15"/>
      <c r="C107" s="16"/>
      <c r="D107" s="16"/>
      <c r="E107" s="17"/>
      <c r="F107" s="18" t="str">
        <f>IFERROR(IF(ISBLANK(Tasks[[#This Row],[Duration]]),"",IF(ISBLANK(Tasks[[#This Row],[Predecessor]]),ProjectStart,WORKDAY(Tasks[[#This Row],[Predecessor End]],1+Tasks[[#This Row],[Lag]]))),"")</f>
        <v/>
      </c>
      <c r="G107" s="18" t="str">
        <f>IFERROR(WORKDAY(Tasks[[#This Row],[Start Date]],Tasks[[#This Row],[Duration]]+IF(Tasks[[#This Row],[Duration]]&gt;0,-1,0)),"")</f>
        <v/>
      </c>
      <c r="H107" s="18" t="str">
        <f>IF(ISBLANK(Tasks[[#This Row],[Predecessor]]),"",_xlfn.XLOOKUP(Tasks[[#This Row],[Predecessor]],Tasks[Task ID],Tasks[End Date]))</f>
        <v/>
      </c>
      <c r="I107" s="19">
        <f>IF(AND(Tasks[[#This Row],[Duration]]=0,Tasks[[#This Row],[Start Date]]=I$5,NOT(ISBLANK(Tasks[[#This Row],[Duration]]))),-1,IF(AND(I$5&gt;=Tasks[[#This Row],[Start Date]],I$5&lt;=Tasks[[#This Row],[End Date]],WEEKDAY(I$5)&lt;&gt;1,WEEKDAY(I$5)&lt;&gt;7),1,0))</f>
        <v>0</v>
      </c>
      <c r="J107" s="19">
        <f>IF(AND(Tasks[[#This Row],[Duration]]=0,Tasks[[#This Row],[Start Date]]=J$5,NOT(ISBLANK(Tasks[[#This Row],[Duration]]))),-1,IF(AND(J$5&gt;=Tasks[[#This Row],[Start Date]],J$5&lt;=Tasks[[#This Row],[End Date]],WEEKDAY(J$5)&lt;&gt;1,WEEKDAY(J$5)&lt;&gt;7),1,0))</f>
        <v>0</v>
      </c>
      <c r="K107" s="19">
        <f>IF(AND(Tasks[[#This Row],[Duration]]=0,Tasks[[#This Row],[Start Date]]=K$5,NOT(ISBLANK(Tasks[[#This Row],[Duration]]))),-1,IF(AND(K$5&gt;=Tasks[[#This Row],[Start Date]],K$5&lt;=Tasks[[#This Row],[End Date]],WEEKDAY(K$5)&lt;&gt;1,WEEKDAY(K$5)&lt;&gt;7),1,0))</f>
        <v>0</v>
      </c>
      <c r="L107" s="19">
        <f>IF(AND(Tasks[[#This Row],[Duration]]=0,Tasks[[#This Row],[Start Date]]=L$5,NOT(ISBLANK(Tasks[[#This Row],[Duration]]))),-1,IF(AND(L$5&gt;=Tasks[[#This Row],[Start Date]],L$5&lt;=Tasks[[#This Row],[End Date]],WEEKDAY(L$5)&lt;&gt;1,WEEKDAY(L$5)&lt;&gt;7),1,0))</f>
        <v>0</v>
      </c>
      <c r="M107" s="19">
        <f>IF(AND(Tasks[[#This Row],[Duration]]=0,Tasks[[#This Row],[Start Date]]=M$5,NOT(ISBLANK(Tasks[[#This Row],[Duration]]))),-1,IF(AND(M$5&gt;=Tasks[[#This Row],[Start Date]],M$5&lt;=Tasks[[#This Row],[End Date]],WEEKDAY(M$5)&lt;&gt;1,WEEKDAY(M$5)&lt;&gt;7),1,0))</f>
        <v>0</v>
      </c>
      <c r="N107" s="19">
        <f>IF(AND(Tasks[[#This Row],[Duration]]=0,Tasks[[#This Row],[Start Date]]=N$5,NOT(ISBLANK(Tasks[[#This Row],[Duration]]))),-1,IF(AND(N$5&gt;=Tasks[[#This Row],[Start Date]],N$5&lt;=Tasks[[#This Row],[End Date]],WEEKDAY(N$5)&lt;&gt;1,WEEKDAY(N$5)&lt;&gt;7),1,0))</f>
        <v>0</v>
      </c>
      <c r="O107" s="19">
        <f>IF(AND(Tasks[[#This Row],[Duration]]=0,Tasks[[#This Row],[Start Date]]=O$5,NOT(ISBLANK(Tasks[[#This Row],[Duration]]))),-1,IF(AND(O$5&gt;=Tasks[[#This Row],[Start Date]],O$5&lt;=Tasks[[#This Row],[End Date]],WEEKDAY(O$5)&lt;&gt;1,WEEKDAY(O$5)&lt;&gt;7),1,0))</f>
        <v>0</v>
      </c>
      <c r="P107" s="19">
        <f>IF(AND(Tasks[[#This Row],[Duration]]=0,Tasks[[#This Row],[Start Date]]=P$5,NOT(ISBLANK(Tasks[[#This Row],[Duration]]))),-1,IF(AND(P$5&gt;=Tasks[[#This Row],[Start Date]],P$5&lt;=Tasks[[#This Row],[End Date]],WEEKDAY(P$5)&lt;&gt;1,WEEKDAY(P$5)&lt;&gt;7),1,0))</f>
        <v>0</v>
      </c>
      <c r="Q107" s="19">
        <f>IF(AND(Tasks[[#This Row],[Duration]]=0,Tasks[[#This Row],[Start Date]]=Q$5,NOT(ISBLANK(Tasks[[#This Row],[Duration]]))),-1,IF(AND(Q$5&gt;=Tasks[[#This Row],[Start Date]],Q$5&lt;=Tasks[[#This Row],[End Date]],WEEKDAY(Q$5)&lt;&gt;1,WEEKDAY(Q$5)&lt;&gt;7),1,0))</f>
        <v>0</v>
      </c>
      <c r="R107" s="19">
        <f>IF(AND(Tasks[[#This Row],[Duration]]=0,Tasks[[#This Row],[Start Date]]=R$5,NOT(ISBLANK(Tasks[[#This Row],[Duration]]))),-1,IF(AND(R$5&gt;=Tasks[[#This Row],[Start Date]],R$5&lt;=Tasks[[#This Row],[End Date]],WEEKDAY(R$5)&lt;&gt;1,WEEKDAY(R$5)&lt;&gt;7),1,0))</f>
        <v>0</v>
      </c>
      <c r="S107" s="19">
        <f>IF(AND(Tasks[[#This Row],[Duration]]=0,Tasks[[#This Row],[Start Date]]=S$5,NOT(ISBLANK(Tasks[[#This Row],[Duration]]))),-1,IF(AND(S$5&gt;=Tasks[[#This Row],[Start Date]],S$5&lt;=Tasks[[#This Row],[End Date]],WEEKDAY(S$5)&lt;&gt;1,WEEKDAY(S$5)&lt;&gt;7),1,0))</f>
        <v>0</v>
      </c>
      <c r="T107" s="19">
        <f>IF(AND(Tasks[[#This Row],[Duration]]=0,Tasks[[#This Row],[Start Date]]=T$5,NOT(ISBLANK(Tasks[[#This Row],[Duration]]))),-1,IF(AND(T$5&gt;=Tasks[[#This Row],[Start Date]],T$5&lt;=Tasks[[#This Row],[End Date]],WEEKDAY(T$5)&lt;&gt;1,WEEKDAY(T$5)&lt;&gt;7),1,0))</f>
        <v>0</v>
      </c>
      <c r="U107" s="19">
        <f>IF(AND(Tasks[[#This Row],[Duration]]=0,Tasks[[#This Row],[Start Date]]=U$5,NOT(ISBLANK(Tasks[[#This Row],[Duration]]))),-1,IF(AND(U$5&gt;=Tasks[[#This Row],[Start Date]],U$5&lt;=Tasks[[#This Row],[End Date]],WEEKDAY(U$5)&lt;&gt;1,WEEKDAY(U$5)&lt;&gt;7),1,0))</f>
        <v>0</v>
      </c>
      <c r="V107" s="19">
        <f>IF(AND(Tasks[[#This Row],[Duration]]=0,Tasks[[#This Row],[Start Date]]=V$5,NOT(ISBLANK(Tasks[[#This Row],[Duration]]))),-1,IF(AND(V$5&gt;=Tasks[[#This Row],[Start Date]],V$5&lt;=Tasks[[#This Row],[End Date]],WEEKDAY(V$5)&lt;&gt;1,WEEKDAY(V$5)&lt;&gt;7),1,0))</f>
        <v>0</v>
      </c>
      <c r="W107" s="19">
        <f>IF(AND(Tasks[[#This Row],[Duration]]=0,Tasks[[#This Row],[Start Date]]=W$5,NOT(ISBLANK(Tasks[[#This Row],[Duration]]))),-1,IF(AND(W$5&gt;=Tasks[[#This Row],[Start Date]],W$5&lt;=Tasks[[#This Row],[End Date]],WEEKDAY(W$5)&lt;&gt;1,WEEKDAY(W$5)&lt;&gt;7),1,0))</f>
        <v>0</v>
      </c>
      <c r="X107" s="19">
        <f>IF(AND(Tasks[[#This Row],[Duration]]=0,Tasks[[#This Row],[Start Date]]=X$5,NOT(ISBLANK(Tasks[[#This Row],[Duration]]))),-1,IF(AND(X$5&gt;=Tasks[[#This Row],[Start Date]],X$5&lt;=Tasks[[#This Row],[End Date]],WEEKDAY(X$5)&lt;&gt;1,WEEKDAY(X$5)&lt;&gt;7),1,0))</f>
        <v>0</v>
      </c>
      <c r="Y107" s="19">
        <f>IF(AND(Tasks[[#This Row],[Duration]]=0,Tasks[[#This Row],[Start Date]]=Y$5,NOT(ISBLANK(Tasks[[#This Row],[Duration]]))),-1,IF(AND(Y$5&gt;=Tasks[[#This Row],[Start Date]],Y$5&lt;=Tasks[[#This Row],[End Date]],WEEKDAY(Y$5)&lt;&gt;1,WEEKDAY(Y$5)&lt;&gt;7),1,0))</f>
        <v>0</v>
      </c>
      <c r="Z107" s="19">
        <f>IF(AND(Tasks[[#This Row],[Duration]]=0,Tasks[[#This Row],[Start Date]]=Z$5,NOT(ISBLANK(Tasks[[#This Row],[Duration]]))),-1,IF(AND(Z$5&gt;=Tasks[[#This Row],[Start Date]],Z$5&lt;=Tasks[[#This Row],[End Date]],WEEKDAY(Z$5)&lt;&gt;1,WEEKDAY(Z$5)&lt;&gt;7),1,0))</f>
        <v>0</v>
      </c>
      <c r="AA107" s="19">
        <f>IF(AND(Tasks[[#This Row],[Duration]]=0,Tasks[[#This Row],[Start Date]]=AA$5,NOT(ISBLANK(Tasks[[#This Row],[Duration]]))),-1,IF(AND(AA$5&gt;=Tasks[[#This Row],[Start Date]],AA$5&lt;=Tasks[[#This Row],[End Date]],WEEKDAY(AA$5)&lt;&gt;1,WEEKDAY(AA$5)&lt;&gt;7),1,0))</f>
        <v>0</v>
      </c>
      <c r="AB107" s="19">
        <f>IF(AND(Tasks[[#This Row],[Duration]]=0,Tasks[[#This Row],[Start Date]]=AB$5,NOT(ISBLANK(Tasks[[#This Row],[Duration]]))),-1,IF(AND(AB$5&gt;=Tasks[[#This Row],[Start Date]],AB$5&lt;=Tasks[[#This Row],[End Date]],WEEKDAY(AB$5)&lt;&gt;1,WEEKDAY(AB$5)&lt;&gt;7),1,0))</f>
        <v>0</v>
      </c>
      <c r="AC107" s="19">
        <f>IF(AND(Tasks[[#This Row],[Duration]]=0,Tasks[[#This Row],[Start Date]]=AC$5,NOT(ISBLANK(Tasks[[#This Row],[Duration]]))),-1,IF(AND(AC$5&gt;=Tasks[[#This Row],[Start Date]],AC$5&lt;=Tasks[[#This Row],[End Date]],WEEKDAY(AC$5)&lt;&gt;1,WEEKDAY(AC$5)&lt;&gt;7),1,0))</f>
        <v>0</v>
      </c>
      <c r="AD107" s="19">
        <f>IF(AND(Tasks[[#This Row],[Duration]]=0,Tasks[[#This Row],[Start Date]]=AD$5,NOT(ISBLANK(Tasks[[#This Row],[Duration]]))),-1,IF(AND(AD$5&gt;=Tasks[[#This Row],[Start Date]],AD$5&lt;=Tasks[[#This Row],[End Date]],WEEKDAY(AD$5)&lt;&gt;1,WEEKDAY(AD$5)&lt;&gt;7),1,0))</f>
        <v>0</v>
      </c>
      <c r="AE107" s="19">
        <f>IF(AND(Tasks[[#This Row],[Duration]]=0,Tasks[[#This Row],[Start Date]]=AE$5,NOT(ISBLANK(Tasks[[#This Row],[Duration]]))),-1,IF(AND(AE$5&gt;=Tasks[[#This Row],[Start Date]],AE$5&lt;=Tasks[[#This Row],[End Date]],WEEKDAY(AE$5)&lt;&gt;1,WEEKDAY(AE$5)&lt;&gt;7),1,0))</f>
        <v>0</v>
      </c>
      <c r="AF107" s="19">
        <f>IF(AND(Tasks[[#This Row],[Duration]]=0,Tasks[[#This Row],[Start Date]]=AF$5,NOT(ISBLANK(Tasks[[#This Row],[Duration]]))),-1,IF(AND(AF$5&gt;=Tasks[[#This Row],[Start Date]],AF$5&lt;=Tasks[[#This Row],[End Date]],WEEKDAY(AF$5)&lt;&gt;1,WEEKDAY(AF$5)&lt;&gt;7),1,0))</f>
        <v>0</v>
      </c>
      <c r="AG107" s="19">
        <f>IF(AND(Tasks[[#This Row],[Duration]]=0,Tasks[[#This Row],[Start Date]]=AG$5,NOT(ISBLANK(Tasks[[#This Row],[Duration]]))),-1,IF(AND(AG$5&gt;=Tasks[[#This Row],[Start Date]],AG$5&lt;=Tasks[[#This Row],[End Date]],WEEKDAY(AG$5)&lt;&gt;1,WEEKDAY(AG$5)&lt;&gt;7),1,0))</f>
        <v>0</v>
      </c>
      <c r="AH107" s="19">
        <f>IF(AND(Tasks[[#This Row],[Duration]]=0,Tasks[[#This Row],[Start Date]]=AH$5,NOT(ISBLANK(Tasks[[#This Row],[Duration]]))),-1,IF(AND(AH$5&gt;=Tasks[[#This Row],[Start Date]],AH$5&lt;=Tasks[[#This Row],[End Date]],WEEKDAY(AH$5)&lt;&gt;1,WEEKDAY(AH$5)&lt;&gt;7),1,0))</f>
        <v>0</v>
      </c>
      <c r="AI107" s="19">
        <f>IF(AND(Tasks[[#This Row],[Duration]]=0,Tasks[[#This Row],[Start Date]]=AI$5,NOT(ISBLANK(Tasks[[#This Row],[Duration]]))),-1,IF(AND(AI$5&gt;=Tasks[[#This Row],[Start Date]],AI$5&lt;=Tasks[[#This Row],[End Date]],WEEKDAY(AI$5)&lt;&gt;1,WEEKDAY(AI$5)&lt;&gt;7),1,0))</f>
        <v>0</v>
      </c>
      <c r="AJ107" s="19">
        <f>IF(AND(Tasks[[#This Row],[Duration]]=0,Tasks[[#This Row],[Start Date]]=AJ$5,NOT(ISBLANK(Tasks[[#This Row],[Duration]]))),-1,IF(AND(AJ$5&gt;=Tasks[[#This Row],[Start Date]],AJ$5&lt;=Tasks[[#This Row],[End Date]],WEEKDAY(AJ$5)&lt;&gt;1,WEEKDAY(AJ$5)&lt;&gt;7),1,0))</f>
        <v>0</v>
      </c>
      <c r="AK107" s="19">
        <f>IF(AND(Tasks[[#This Row],[Duration]]=0,Tasks[[#This Row],[Start Date]]=AK$5,NOT(ISBLANK(Tasks[[#This Row],[Duration]]))),-1,IF(AND(AK$5&gt;=Tasks[[#This Row],[Start Date]],AK$5&lt;=Tasks[[#This Row],[End Date]],WEEKDAY(AK$5)&lt;&gt;1,WEEKDAY(AK$5)&lt;&gt;7),1,0))</f>
        <v>0</v>
      </c>
      <c r="AL107" s="19">
        <f>IF(AND(Tasks[[#This Row],[Duration]]=0,Tasks[[#This Row],[Start Date]]=AL$5,NOT(ISBLANK(Tasks[[#This Row],[Duration]]))),-1,IF(AND(AL$5&gt;=Tasks[[#This Row],[Start Date]],AL$5&lt;=Tasks[[#This Row],[End Date]],WEEKDAY(AL$5)&lt;&gt;1,WEEKDAY(AL$5)&lt;&gt;7),1,0))</f>
        <v>0</v>
      </c>
      <c r="AM107" s="19">
        <f>IF(AND(Tasks[[#This Row],[Duration]]=0,Tasks[[#This Row],[Start Date]]=AM$5,NOT(ISBLANK(Tasks[[#This Row],[Duration]]))),-1,IF(AND(AM$5&gt;=Tasks[[#This Row],[Start Date]],AM$5&lt;=Tasks[[#This Row],[End Date]],WEEKDAY(AM$5)&lt;&gt;1,WEEKDAY(AM$5)&lt;&gt;7),1,0))</f>
        <v>0</v>
      </c>
      <c r="AN107" s="19">
        <f>IF(AND(Tasks[[#This Row],[Duration]]=0,Tasks[[#This Row],[Start Date]]=AN$5,NOT(ISBLANK(Tasks[[#This Row],[Duration]]))),-1,IF(AND(AN$5&gt;=Tasks[[#This Row],[Start Date]],AN$5&lt;=Tasks[[#This Row],[End Date]],WEEKDAY(AN$5)&lt;&gt;1,WEEKDAY(AN$5)&lt;&gt;7),1,0))</f>
        <v>0</v>
      </c>
      <c r="AO107" s="19">
        <f>IF(AND(Tasks[[#This Row],[Duration]]=0,Tasks[[#This Row],[Start Date]]=AO$5,NOT(ISBLANK(Tasks[[#This Row],[Duration]]))),-1,IF(AND(AO$5&gt;=Tasks[[#This Row],[Start Date]],AO$5&lt;=Tasks[[#This Row],[End Date]],WEEKDAY(AO$5)&lt;&gt;1,WEEKDAY(AO$5)&lt;&gt;7),1,0))</f>
        <v>0</v>
      </c>
      <c r="AP107" s="19">
        <f>IF(AND(Tasks[[#This Row],[Duration]]=0,Tasks[[#This Row],[Start Date]]=AP$5,NOT(ISBLANK(Tasks[[#This Row],[Duration]]))),-1,IF(AND(AP$5&gt;=Tasks[[#This Row],[Start Date]],AP$5&lt;=Tasks[[#This Row],[End Date]],WEEKDAY(AP$5)&lt;&gt;1,WEEKDAY(AP$5)&lt;&gt;7),1,0))</f>
        <v>0</v>
      </c>
      <c r="AQ107" s="19">
        <f>IF(AND(Tasks[[#This Row],[Duration]]=0,Tasks[[#This Row],[Start Date]]=AQ$5,NOT(ISBLANK(Tasks[[#This Row],[Duration]]))),-1,IF(AND(AQ$5&gt;=Tasks[[#This Row],[Start Date]],AQ$5&lt;=Tasks[[#This Row],[End Date]],WEEKDAY(AQ$5)&lt;&gt;1,WEEKDAY(AQ$5)&lt;&gt;7),1,0))</f>
        <v>0</v>
      </c>
      <c r="AR107" s="19">
        <f>IF(AND(Tasks[[#This Row],[Duration]]=0,Tasks[[#This Row],[Start Date]]=AR$5,NOT(ISBLANK(Tasks[[#This Row],[Duration]]))),-1,IF(AND(AR$5&gt;=Tasks[[#This Row],[Start Date]],AR$5&lt;=Tasks[[#This Row],[End Date]],WEEKDAY(AR$5)&lt;&gt;1,WEEKDAY(AR$5)&lt;&gt;7),1,0))</f>
        <v>0</v>
      </c>
      <c r="AS107" s="19">
        <f>IF(AND(Tasks[[#This Row],[Duration]]=0,Tasks[[#This Row],[Start Date]]=AS$5,NOT(ISBLANK(Tasks[[#This Row],[Duration]]))),-1,IF(AND(AS$5&gt;=Tasks[[#This Row],[Start Date]],AS$5&lt;=Tasks[[#This Row],[End Date]],WEEKDAY(AS$5)&lt;&gt;1,WEEKDAY(AS$5)&lt;&gt;7),1,0))</f>
        <v>0</v>
      </c>
      <c r="AT107" s="19">
        <f>IF(AND(Tasks[[#This Row],[Duration]]=0,Tasks[[#This Row],[Start Date]]=AT$5,NOT(ISBLANK(Tasks[[#This Row],[Duration]]))),-1,IF(AND(AT$5&gt;=Tasks[[#This Row],[Start Date]],AT$5&lt;=Tasks[[#This Row],[End Date]],WEEKDAY(AT$5)&lt;&gt;1,WEEKDAY(AT$5)&lt;&gt;7),1,0))</f>
        <v>0</v>
      </c>
      <c r="AU107" s="19">
        <f>IF(AND(Tasks[[#This Row],[Duration]]=0,Tasks[[#This Row],[Start Date]]=AU$5,NOT(ISBLANK(Tasks[[#This Row],[Duration]]))),-1,IF(AND(AU$5&gt;=Tasks[[#This Row],[Start Date]],AU$5&lt;=Tasks[[#This Row],[End Date]],WEEKDAY(AU$5)&lt;&gt;1,WEEKDAY(AU$5)&lt;&gt;7),1,0))</f>
        <v>0</v>
      </c>
      <c r="AV107" s="19">
        <f>IF(AND(Tasks[[#This Row],[Duration]]=0,Tasks[[#This Row],[Start Date]]=AV$5,NOT(ISBLANK(Tasks[[#This Row],[Duration]]))),-1,IF(AND(AV$5&gt;=Tasks[[#This Row],[Start Date]],AV$5&lt;=Tasks[[#This Row],[End Date]],WEEKDAY(AV$5)&lt;&gt;1,WEEKDAY(AV$5)&lt;&gt;7),1,0))</f>
        <v>0</v>
      </c>
      <c r="AW107" s="19">
        <f>IF(AND(Tasks[[#This Row],[Duration]]=0,Tasks[[#This Row],[Start Date]]=AW$5,NOT(ISBLANK(Tasks[[#This Row],[Duration]]))),-1,IF(AND(AW$5&gt;=Tasks[[#This Row],[Start Date]],AW$5&lt;=Tasks[[#This Row],[End Date]],WEEKDAY(AW$5)&lt;&gt;1,WEEKDAY(AW$5)&lt;&gt;7),1,0))</f>
        <v>0</v>
      </c>
      <c r="AX107" s="19">
        <f>IF(AND(Tasks[[#This Row],[Duration]]=0,Tasks[[#This Row],[Start Date]]=AX$5,NOT(ISBLANK(Tasks[[#This Row],[Duration]]))),-1,IF(AND(AX$5&gt;=Tasks[[#This Row],[Start Date]],AX$5&lt;=Tasks[[#This Row],[End Date]],WEEKDAY(AX$5)&lt;&gt;1,WEEKDAY(AX$5)&lt;&gt;7),1,0))</f>
        <v>0</v>
      </c>
      <c r="AY107" s="19">
        <f>IF(AND(Tasks[[#This Row],[Duration]]=0,Tasks[[#This Row],[Start Date]]=AY$5,NOT(ISBLANK(Tasks[[#This Row],[Duration]]))),-1,IF(AND(AY$5&gt;=Tasks[[#This Row],[Start Date]],AY$5&lt;=Tasks[[#This Row],[End Date]],WEEKDAY(AY$5)&lt;&gt;1,WEEKDAY(AY$5)&lt;&gt;7),1,0))</f>
        <v>0</v>
      </c>
      <c r="AZ107" s="19">
        <f>IF(AND(Tasks[[#This Row],[Duration]]=0,Tasks[[#This Row],[Start Date]]=AZ$5,NOT(ISBLANK(Tasks[[#This Row],[Duration]]))),-1,IF(AND(AZ$5&gt;=Tasks[[#This Row],[Start Date]],AZ$5&lt;=Tasks[[#This Row],[End Date]],WEEKDAY(AZ$5)&lt;&gt;1,WEEKDAY(AZ$5)&lt;&gt;7),1,0))</f>
        <v>0</v>
      </c>
      <c r="BA107" s="19">
        <f>IF(AND(Tasks[[#This Row],[Duration]]=0,Tasks[[#This Row],[Start Date]]=BA$5,NOT(ISBLANK(Tasks[[#This Row],[Duration]]))),-1,IF(AND(BA$5&gt;=Tasks[[#This Row],[Start Date]],BA$5&lt;=Tasks[[#This Row],[End Date]],WEEKDAY(BA$5)&lt;&gt;1,WEEKDAY(BA$5)&lt;&gt;7),1,0))</f>
        <v>0</v>
      </c>
      <c r="BB107" s="19">
        <f>IF(AND(Tasks[[#This Row],[Duration]]=0,Tasks[[#This Row],[Start Date]]=BB$5,NOT(ISBLANK(Tasks[[#This Row],[Duration]]))),-1,IF(AND(BB$5&gt;=Tasks[[#This Row],[Start Date]],BB$5&lt;=Tasks[[#This Row],[End Date]],WEEKDAY(BB$5)&lt;&gt;1,WEEKDAY(BB$5)&lt;&gt;7),1,0))</f>
        <v>0</v>
      </c>
      <c r="BC107" s="19">
        <f>IF(AND(Tasks[[#This Row],[Duration]]=0,Tasks[[#This Row],[Start Date]]=BC$5,NOT(ISBLANK(Tasks[[#This Row],[Duration]]))),-1,IF(AND(BC$5&gt;=Tasks[[#This Row],[Start Date]],BC$5&lt;=Tasks[[#This Row],[End Date]],WEEKDAY(BC$5)&lt;&gt;1,WEEKDAY(BC$5)&lt;&gt;7),1,0))</f>
        <v>0</v>
      </c>
      <c r="BD107" s="19">
        <f>IF(AND(Tasks[[#This Row],[Duration]]=0,Tasks[[#This Row],[Start Date]]=BD$5,NOT(ISBLANK(Tasks[[#This Row],[Duration]]))),-1,IF(AND(BD$5&gt;=Tasks[[#This Row],[Start Date]],BD$5&lt;=Tasks[[#This Row],[End Date]],WEEKDAY(BD$5)&lt;&gt;1,WEEKDAY(BD$5)&lt;&gt;7),1,0))</f>
        <v>0</v>
      </c>
      <c r="BE107" s="19">
        <f>IF(AND(Tasks[[#This Row],[Duration]]=0,Tasks[[#This Row],[Start Date]]=BE$5,NOT(ISBLANK(Tasks[[#This Row],[Duration]]))),-1,IF(AND(BE$5&gt;=Tasks[[#This Row],[Start Date]],BE$5&lt;=Tasks[[#This Row],[End Date]],WEEKDAY(BE$5)&lt;&gt;1,WEEKDAY(BE$5)&lt;&gt;7),1,0))</f>
        <v>0</v>
      </c>
      <c r="BF107" s="19">
        <f>IF(AND(Tasks[[#This Row],[Duration]]=0,Tasks[[#This Row],[Start Date]]=BF$5,NOT(ISBLANK(Tasks[[#This Row],[Duration]]))),-1,IF(AND(BF$5&gt;=Tasks[[#This Row],[Start Date]],BF$5&lt;=Tasks[[#This Row],[End Date]],WEEKDAY(BF$5)&lt;&gt;1,WEEKDAY(BF$5)&lt;&gt;7),1,0))</f>
        <v>0</v>
      </c>
      <c r="BG107" s="19">
        <f>IF(AND(Tasks[[#This Row],[Duration]]=0,Tasks[[#This Row],[Start Date]]=BG$5,NOT(ISBLANK(Tasks[[#This Row],[Duration]]))),-1,IF(AND(BG$5&gt;=Tasks[[#This Row],[Start Date]],BG$5&lt;=Tasks[[#This Row],[End Date]],WEEKDAY(BG$5)&lt;&gt;1,WEEKDAY(BG$5)&lt;&gt;7),1,0))</f>
        <v>0</v>
      </c>
      <c r="BH107" s="19">
        <f>IF(AND(Tasks[[#This Row],[Duration]]=0,Tasks[[#This Row],[Start Date]]=BH$5,NOT(ISBLANK(Tasks[[#This Row],[Duration]]))),-1,IF(AND(BH$5&gt;=Tasks[[#This Row],[Start Date]],BH$5&lt;=Tasks[[#This Row],[End Date]],WEEKDAY(BH$5)&lt;&gt;1,WEEKDAY(BH$5)&lt;&gt;7),1,0))</f>
        <v>0</v>
      </c>
      <c r="BI107" s="19">
        <f>IF(AND(Tasks[[#This Row],[Duration]]=0,Tasks[[#This Row],[Start Date]]=BI$5,NOT(ISBLANK(Tasks[[#This Row],[Duration]]))),-1,IF(AND(BI$5&gt;=Tasks[[#This Row],[Start Date]],BI$5&lt;=Tasks[[#This Row],[End Date]],WEEKDAY(BI$5)&lt;&gt;1,WEEKDAY(BI$5)&lt;&gt;7),1,0))</f>
        <v>0</v>
      </c>
      <c r="BJ107" s="19">
        <f>IF(AND(Tasks[[#This Row],[Duration]]=0,Tasks[[#This Row],[Start Date]]=BJ$5,NOT(ISBLANK(Tasks[[#This Row],[Duration]]))),-1,IF(AND(BJ$5&gt;=Tasks[[#This Row],[Start Date]],BJ$5&lt;=Tasks[[#This Row],[End Date]],WEEKDAY(BJ$5)&lt;&gt;1,WEEKDAY(BJ$5)&lt;&gt;7),1,0))</f>
        <v>0</v>
      </c>
      <c r="BK107" s="19">
        <f>IF(AND(Tasks[[#This Row],[Duration]]=0,Tasks[[#This Row],[Start Date]]=BK$5,NOT(ISBLANK(Tasks[[#This Row],[Duration]]))),-1,IF(AND(BK$5&gt;=Tasks[[#This Row],[Start Date]],BK$5&lt;=Tasks[[#This Row],[End Date]],WEEKDAY(BK$5)&lt;&gt;1,WEEKDAY(BK$5)&lt;&gt;7),1,0))</f>
        <v>0</v>
      </c>
      <c r="BL107" s="19">
        <f>IF(AND(Tasks[[#This Row],[Duration]]=0,Tasks[[#This Row],[Start Date]]=BL$5,NOT(ISBLANK(Tasks[[#This Row],[Duration]]))),-1,IF(AND(BL$5&gt;=Tasks[[#This Row],[Start Date]],BL$5&lt;=Tasks[[#This Row],[End Date]],WEEKDAY(BL$5)&lt;&gt;1,WEEKDAY(BL$5)&lt;&gt;7),1,0))</f>
        <v>0</v>
      </c>
      <c r="BM107" s="19">
        <f>IF(AND(Tasks[[#This Row],[Duration]]=0,Tasks[[#This Row],[Start Date]]=BM$5,NOT(ISBLANK(Tasks[[#This Row],[Duration]]))),-1,IF(AND(BM$5&gt;=Tasks[[#This Row],[Start Date]],BM$5&lt;=Tasks[[#This Row],[End Date]],WEEKDAY(BM$5)&lt;&gt;1,WEEKDAY(BM$5)&lt;&gt;7),1,0))</f>
        <v>0</v>
      </c>
      <c r="BN107" s="19">
        <f>IF(AND(Tasks[[#This Row],[Duration]]=0,Tasks[[#This Row],[Start Date]]=BN$5,NOT(ISBLANK(Tasks[[#This Row],[Duration]]))),-1,IF(AND(BN$5&gt;=Tasks[[#This Row],[Start Date]],BN$5&lt;=Tasks[[#This Row],[End Date]],WEEKDAY(BN$5)&lt;&gt;1,WEEKDAY(BN$5)&lt;&gt;7),1,0))</f>
        <v>0</v>
      </c>
      <c r="BO107" s="19">
        <f>IF(AND(Tasks[[#This Row],[Duration]]=0,Tasks[[#This Row],[Start Date]]=BO$5,NOT(ISBLANK(Tasks[[#This Row],[Duration]]))),-1,IF(AND(BO$5&gt;=Tasks[[#This Row],[Start Date]],BO$5&lt;=Tasks[[#This Row],[End Date]],WEEKDAY(BO$5)&lt;&gt;1,WEEKDAY(BO$5)&lt;&gt;7),1,0))</f>
        <v>0</v>
      </c>
      <c r="BP107" s="19">
        <f>IF(AND(Tasks[[#This Row],[Duration]]=0,Tasks[[#This Row],[Start Date]]=BP$5,NOT(ISBLANK(Tasks[[#This Row],[Duration]]))),-1,IF(AND(BP$5&gt;=Tasks[[#This Row],[Start Date]],BP$5&lt;=Tasks[[#This Row],[End Date]],WEEKDAY(BP$5)&lt;&gt;1,WEEKDAY(BP$5)&lt;&gt;7),1,0))</f>
        <v>0</v>
      </c>
      <c r="BQ107" s="19">
        <f>IF(AND(Tasks[[#This Row],[Duration]]=0,Tasks[[#This Row],[Start Date]]=BQ$5,NOT(ISBLANK(Tasks[[#This Row],[Duration]]))),-1,IF(AND(BQ$5&gt;=Tasks[[#This Row],[Start Date]],BQ$5&lt;=Tasks[[#This Row],[End Date]],WEEKDAY(BQ$5)&lt;&gt;1,WEEKDAY(BQ$5)&lt;&gt;7),1,0))</f>
        <v>0</v>
      </c>
      <c r="BR107" s="19">
        <f>IF(AND(Tasks[[#This Row],[Duration]]=0,Tasks[[#This Row],[Start Date]]=BR$5,NOT(ISBLANK(Tasks[[#This Row],[Duration]]))),-1,IF(AND(BR$5&gt;=Tasks[[#This Row],[Start Date]],BR$5&lt;=Tasks[[#This Row],[End Date]],WEEKDAY(BR$5)&lt;&gt;1,WEEKDAY(BR$5)&lt;&gt;7),1,0))</f>
        <v>0</v>
      </c>
      <c r="BS107" s="19">
        <f>IF(AND(Tasks[[#This Row],[Duration]]=0,Tasks[[#This Row],[Start Date]]=BS$5,NOT(ISBLANK(Tasks[[#This Row],[Duration]]))),-1,IF(AND(BS$5&gt;=Tasks[[#This Row],[Start Date]],BS$5&lt;=Tasks[[#This Row],[End Date]],WEEKDAY(BS$5)&lt;&gt;1,WEEKDAY(BS$5)&lt;&gt;7),1,0))</f>
        <v>0</v>
      </c>
      <c r="BT107" s="19">
        <f>IF(AND(Tasks[[#This Row],[Duration]]=0,Tasks[[#This Row],[Start Date]]=BT$5,NOT(ISBLANK(Tasks[[#This Row],[Duration]]))),-1,IF(AND(BT$5&gt;=Tasks[[#This Row],[Start Date]],BT$5&lt;=Tasks[[#This Row],[End Date]],WEEKDAY(BT$5)&lt;&gt;1,WEEKDAY(BT$5)&lt;&gt;7),1,0))</f>
        <v>0</v>
      </c>
      <c r="BU107" s="19">
        <f>IF(AND(Tasks[[#This Row],[Duration]]=0,Tasks[[#This Row],[Start Date]]=BU$5,NOT(ISBLANK(Tasks[[#This Row],[Duration]]))),-1,IF(AND(BU$5&gt;=Tasks[[#This Row],[Start Date]],BU$5&lt;=Tasks[[#This Row],[End Date]],WEEKDAY(BU$5)&lt;&gt;1,WEEKDAY(BU$5)&lt;&gt;7),1,0))</f>
        <v>0</v>
      </c>
      <c r="BV107" s="19">
        <f>IF(AND(Tasks[[#This Row],[Duration]]=0,Tasks[[#This Row],[Start Date]]=BV$5,NOT(ISBLANK(Tasks[[#This Row],[Duration]]))),-1,IF(AND(BV$5&gt;=Tasks[[#This Row],[Start Date]],BV$5&lt;=Tasks[[#This Row],[End Date]],WEEKDAY(BV$5)&lt;&gt;1,WEEKDAY(BV$5)&lt;&gt;7),1,0))</f>
        <v>0</v>
      </c>
      <c r="BW107" s="19">
        <f>IF(AND(Tasks[[#This Row],[Duration]]=0,Tasks[[#This Row],[Start Date]]=BW$5,NOT(ISBLANK(Tasks[[#This Row],[Duration]]))),-1,IF(AND(BW$5&gt;=Tasks[[#This Row],[Start Date]],BW$5&lt;=Tasks[[#This Row],[End Date]],WEEKDAY(BW$5)&lt;&gt;1,WEEKDAY(BW$5)&lt;&gt;7),1,0))</f>
        <v>0</v>
      </c>
      <c r="BX107" s="19">
        <f>IF(AND(Tasks[[#This Row],[Duration]]=0,Tasks[[#This Row],[Start Date]]=BX$5,NOT(ISBLANK(Tasks[[#This Row],[Duration]]))),-1,IF(AND(BX$5&gt;=Tasks[[#This Row],[Start Date]],BX$5&lt;=Tasks[[#This Row],[End Date]],WEEKDAY(BX$5)&lt;&gt;1,WEEKDAY(BX$5)&lt;&gt;7),1,0))</f>
        <v>0</v>
      </c>
      <c r="BY107" s="19">
        <f>IF(AND(Tasks[[#This Row],[Duration]]=0,Tasks[[#This Row],[Start Date]]=BY$5,NOT(ISBLANK(Tasks[[#This Row],[Duration]]))),-1,IF(AND(BY$5&gt;=Tasks[[#This Row],[Start Date]],BY$5&lt;=Tasks[[#This Row],[End Date]],WEEKDAY(BY$5)&lt;&gt;1,WEEKDAY(BY$5)&lt;&gt;7),1,0))</f>
        <v>0</v>
      </c>
      <c r="BZ107" s="19">
        <f>IF(AND(Tasks[[#This Row],[Duration]]=0,Tasks[[#This Row],[Start Date]]=BZ$5,NOT(ISBLANK(Tasks[[#This Row],[Duration]]))),-1,IF(AND(BZ$5&gt;=Tasks[[#This Row],[Start Date]],BZ$5&lt;=Tasks[[#This Row],[End Date]],WEEKDAY(BZ$5)&lt;&gt;1,WEEKDAY(BZ$5)&lt;&gt;7),1,0))</f>
        <v>0</v>
      </c>
      <c r="CA107" s="19">
        <f>IF(AND(Tasks[[#This Row],[Duration]]=0,Tasks[[#This Row],[Start Date]]=CA$5,NOT(ISBLANK(Tasks[[#This Row],[Duration]]))),-1,IF(AND(CA$5&gt;=Tasks[[#This Row],[Start Date]],CA$5&lt;=Tasks[[#This Row],[End Date]],WEEKDAY(CA$5)&lt;&gt;1,WEEKDAY(CA$5)&lt;&gt;7),1,0))</f>
        <v>0</v>
      </c>
      <c r="CB107" s="19">
        <f>IF(AND(Tasks[[#This Row],[Duration]]=0,Tasks[[#This Row],[Start Date]]=CB$5,NOT(ISBLANK(Tasks[[#This Row],[Duration]]))),-1,IF(AND(CB$5&gt;=Tasks[[#This Row],[Start Date]],CB$5&lt;=Tasks[[#This Row],[End Date]],WEEKDAY(CB$5)&lt;&gt;1,WEEKDAY(CB$5)&lt;&gt;7),1,0))</f>
        <v>0</v>
      </c>
      <c r="CC107" s="19">
        <f>IF(AND(Tasks[[#This Row],[Duration]]=0,Tasks[[#This Row],[Start Date]]=CC$5,NOT(ISBLANK(Tasks[[#This Row],[Duration]]))),-1,IF(AND(CC$5&gt;=Tasks[[#This Row],[Start Date]],CC$5&lt;=Tasks[[#This Row],[End Date]],WEEKDAY(CC$5)&lt;&gt;1,WEEKDAY(CC$5)&lt;&gt;7),1,0))</f>
        <v>0</v>
      </c>
      <c r="CD107" s="19">
        <f>IF(AND(Tasks[[#This Row],[Duration]]=0,Tasks[[#This Row],[Start Date]]=CD$5,NOT(ISBLANK(Tasks[[#This Row],[Duration]]))),-1,IF(AND(CD$5&gt;=Tasks[[#This Row],[Start Date]],CD$5&lt;=Tasks[[#This Row],[End Date]],WEEKDAY(CD$5)&lt;&gt;1,WEEKDAY(CD$5)&lt;&gt;7),1,0))</f>
        <v>0</v>
      </c>
      <c r="CE107" s="19">
        <f>IF(AND(Tasks[[#This Row],[Duration]]=0,Tasks[[#This Row],[Start Date]]=CE$5,NOT(ISBLANK(Tasks[[#This Row],[Duration]]))),-1,IF(AND(CE$5&gt;=Tasks[[#This Row],[Start Date]],CE$5&lt;=Tasks[[#This Row],[End Date]],WEEKDAY(CE$5)&lt;&gt;1,WEEKDAY(CE$5)&lt;&gt;7),1,0))</f>
        <v>0</v>
      </c>
      <c r="CF107" s="19">
        <f>IF(AND(Tasks[[#This Row],[Duration]]=0,Tasks[[#This Row],[Start Date]]=CF$5,NOT(ISBLANK(Tasks[[#This Row],[Duration]]))),-1,IF(AND(CF$5&gt;=Tasks[[#This Row],[Start Date]],CF$5&lt;=Tasks[[#This Row],[End Date]],WEEKDAY(CF$5)&lt;&gt;1,WEEKDAY(CF$5)&lt;&gt;7),1,0))</f>
        <v>0</v>
      </c>
      <c r="CG107" s="19">
        <f>IF(AND(Tasks[[#This Row],[Duration]]=0,Tasks[[#This Row],[Start Date]]=CG$5,NOT(ISBLANK(Tasks[[#This Row],[Duration]]))),-1,IF(AND(CG$5&gt;=Tasks[[#This Row],[Start Date]],CG$5&lt;=Tasks[[#This Row],[End Date]],WEEKDAY(CG$5)&lt;&gt;1,WEEKDAY(CG$5)&lt;&gt;7),1,0))</f>
        <v>0</v>
      </c>
      <c r="CH107" s="19">
        <f>IF(AND(Tasks[[#This Row],[Duration]]=0,Tasks[[#This Row],[Start Date]]=CH$5,NOT(ISBLANK(Tasks[[#This Row],[Duration]]))),-1,IF(AND(CH$5&gt;=Tasks[[#This Row],[Start Date]],CH$5&lt;=Tasks[[#This Row],[End Date]],WEEKDAY(CH$5)&lt;&gt;1,WEEKDAY(CH$5)&lt;&gt;7),1,0))</f>
        <v>0</v>
      </c>
      <c r="CI107" s="19">
        <f>IF(AND(Tasks[[#This Row],[Duration]]=0,Tasks[[#This Row],[Start Date]]=CI$5,NOT(ISBLANK(Tasks[[#This Row],[Duration]]))),-1,IF(AND(CI$5&gt;=Tasks[[#This Row],[Start Date]],CI$5&lt;=Tasks[[#This Row],[End Date]],WEEKDAY(CI$5)&lt;&gt;1,WEEKDAY(CI$5)&lt;&gt;7),1,0))</f>
        <v>0</v>
      </c>
      <c r="CJ107" s="19">
        <f>IF(AND(Tasks[[#This Row],[Duration]]=0,Tasks[[#This Row],[Start Date]]=CJ$5,NOT(ISBLANK(Tasks[[#This Row],[Duration]]))),-1,IF(AND(CJ$5&gt;=Tasks[[#This Row],[Start Date]],CJ$5&lt;=Tasks[[#This Row],[End Date]],WEEKDAY(CJ$5)&lt;&gt;1,WEEKDAY(CJ$5)&lt;&gt;7),1,0))</f>
        <v>0</v>
      </c>
      <c r="CK107" s="19">
        <f>IF(AND(Tasks[[#This Row],[Duration]]=0,Tasks[[#This Row],[Start Date]]=CK$5,NOT(ISBLANK(Tasks[[#This Row],[Duration]]))),-1,IF(AND(CK$5&gt;=Tasks[[#This Row],[Start Date]],CK$5&lt;=Tasks[[#This Row],[End Date]],WEEKDAY(CK$5)&lt;&gt;1,WEEKDAY(CK$5)&lt;&gt;7),1,0))</f>
        <v>0</v>
      </c>
      <c r="CL107" s="19">
        <f>IF(AND(Tasks[[#This Row],[Duration]]=0,Tasks[[#This Row],[Start Date]]=CL$5,NOT(ISBLANK(Tasks[[#This Row],[Duration]]))),-1,IF(AND(CL$5&gt;=Tasks[[#This Row],[Start Date]],CL$5&lt;=Tasks[[#This Row],[End Date]],WEEKDAY(CL$5)&lt;&gt;1,WEEKDAY(CL$5)&lt;&gt;7),1,0))</f>
        <v>0</v>
      </c>
      <c r="CM107" s="19">
        <f>IF(AND(Tasks[[#This Row],[Duration]]=0,Tasks[[#This Row],[Start Date]]=CM$5,NOT(ISBLANK(Tasks[[#This Row],[Duration]]))),-1,IF(AND(CM$5&gt;=Tasks[[#This Row],[Start Date]],CM$5&lt;=Tasks[[#This Row],[End Date]],WEEKDAY(CM$5)&lt;&gt;1,WEEKDAY(CM$5)&lt;&gt;7),1,0))</f>
        <v>0</v>
      </c>
      <c r="CN107" s="19">
        <f>IF(AND(Tasks[[#This Row],[Duration]]=0,Tasks[[#This Row],[Start Date]]=CN$5,NOT(ISBLANK(Tasks[[#This Row],[Duration]]))),-1,IF(AND(CN$5&gt;=Tasks[[#This Row],[Start Date]],CN$5&lt;=Tasks[[#This Row],[End Date]],WEEKDAY(CN$5)&lt;&gt;1,WEEKDAY(CN$5)&lt;&gt;7),1,0))</f>
        <v>0</v>
      </c>
      <c r="CO107" s="19">
        <f>IF(AND(Tasks[[#This Row],[Duration]]=0,Tasks[[#This Row],[Start Date]]=CO$5,NOT(ISBLANK(Tasks[[#This Row],[Duration]]))),-1,IF(AND(CO$5&gt;=Tasks[[#This Row],[Start Date]],CO$5&lt;=Tasks[[#This Row],[End Date]],WEEKDAY(CO$5)&lt;&gt;1,WEEKDAY(CO$5)&lt;&gt;7),1,0))</f>
        <v>0</v>
      </c>
      <c r="CP107" s="19">
        <f>IF(AND(Tasks[[#This Row],[Duration]]=0,Tasks[[#This Row],[Start Date]]=CP$5,NOT(ISBLANK(Tasks[[#This Row],[Duration]]))),-1,IF(AND(CP$5&gt;=Tasks[[#This Row],[Start Date]],CP$5&lt;=Tasks[[#This Row],[End Date]],WEEKDAY(CP$5)&lt;&gt;1,WEEKDAY(CP$5)&lt;&gt;7),1,0))</f>
        <v>0</v>
      </c>
      <c r="CQ107" s="19">
        <f>IF(AND(Tasks[[#This Row],[Duration]]=0,Tasks[[#This Row],[Start Date]]=CQ$5,NOT(ISBLANK(Tasks[[#This Row],[Duration]]))),-1,IF(AND(CQ$5&gt;=Tasks[[#This Row],[Start Date]],CQ$5&lt;=Tasks[[#This Row],[End Date]],WEEKDAY(CQ$5)&lt;&gt;1,WEEKDAY(CQ$5)&lt;&gt;7),1,0))</f>
        <v>0</v>
      </c>
      <c r="CR107" s="19">
        <f>IF(AND(Tasks[[#This Row],[Duration]]=0,Tasks[[#This Row],[Start Date]]=CR$5,NOT(ISBLANK(Tasks[[#This Row],[Duration]]))),-1,IF(AND(CR$5&gt;=Tasks[[#This Row],[Start Date]],CR$5&lt;=Tasks[[#This Row],[End Date]],WEEKDAY(CR$5)&lt;&gt;1,WEEKDAY(CR$5)&lt;&gt;7),1,0))</f>
        <v>0</v>
      </c>
      <c r="CS107" s="19">
        <f>IF(AND(Tasks[[#This Row],[Duration]]=0,Tasks[[#This Row],[Start Date]]=CS$5,NOT(ISBLANK(Tasks[[#This Row],[Duration]]))),-1,IF(AND(CS$5&gt;=Tasks[[#This Row],[Start Date]],CS$5&lt;=Tasks[[#This Row],[End Date]],WEEKDAY(CS$5)&lt;&gt;1,WEEKDAY(CS$5)&lt;&gt;7),1,0))</f>
        <v>0</v>
      </c>
      <c r="CT107" s="19">
        <f>IF(AND(Tasks[[#This Row],[Duration]]=0,Tasks[[#This Row],[Start Date]]=CT$5,NOT(ISBLANK(Tasks[[#This Row],[Duration]]))),-1,IF(AND(CT$5&gt;=Tasks[[#This Row],[Start Date]],CT$5&lt;=Tasks[[#This Row],[End Date]],WEEKDAY(CT$5)&lt;&gt;1,WEEKDAY(CT$5)&lt;&gt;7),1,0))</f>
        <v>0</v>
      </c>
      <c r="CU107" s="19">
        <f>IF(AND(Tasks[[#This Row],[Duration]]=0,Tasks[[#This Row],[Start Date]]=CU$5,NOT(ISBLANK(Tasks[[#This Row],[Duration]]))),-1,IF(AND(CU$5&gt;=Tasks[[#This Row],[Start Date]],CU$5&lt;=Tasks[[#This Row],[End Date]],WEEKDAY(CU$5)&lt;&gt;1,WEEKDAY(CU$5)&lt;&gt;7),1,0))</f>
        <v>0</v>
      </c>
      <c r="CV107" s="19">
        <f>IF(AND(Tasks[[#This Row],[Duration]]=0,Tasks[[#This Row],[Start Date]]=CV$5,NOT(ISBLANK(Tasks[[#This Row],[Duration]]))),-1,IF(AND(CV$5&gt;=Tasks[[#This Row],[Start Date]],CV$5&lt;=Tasks[[#This Row],[End Date]],WEEKDAY(CV$5)&lt;&gt;1,WEEKDAY(CV$5)&lt;&gt;7),1,0))</f>
        <v>0</v>
      </c>
      <c r="CW107" s="19">
        <f>IF(AND(Tasks[[#This Row],[Duration]]=0,Tasks[[#This Row],[Start Date]]=CW$5,NOT(ISBLANK(Tasks[[#This Row],[Duration]]))),-1,IF(AND(CW$5&gt;=Tasks[[#This Row],[Start Date]],CW$5&lt;=Tasks[[#This Row],[End Date]],WEEKDAY(CW$5)&lt;&gt;1,WEEKDAY(CW$5)&lt;&gt;7),1,0))</f>
        <v>0</v>
      </c>
      <c r="CX107" s="19">
        <f>IF(AND(Tasks[[#This Row],[Duration]]=0,Tasks[[#This Row],[Start Date]]=CX$5,NOT(ISBLANK(Tasks[[#This Row],[Duration]]))),-1,IF(AND(CX$5&gt;=Tasks[[#This Row],[Start Date]],CX$5&lt;=Tasks[[#This Row],[End Date]],WEEKDAY(CX$5)&lt;&gt;1,WEEKDAY(CX$5)&lt;&gt;7),1,0))</f>
        <v>0</v>
      </c>
      <c r="CY107" s="19">
        <f>IF(AND(Tasks[[#This Row],[Duration]]=0,Tasks[[#This Row],[Start Date]]=CY$5,NOT(ISBLANK(Tasks[[#This Row],[Duration]]))),-1,IF(AND(CY$5&gt;=Tasks[[#This Row],[Start Date]],CY$5&lt;=Tasks[[#This Row],[End Date]],WEEKDAY(CY$5)&lt;&gt;1,WEEKDAY(CY$5)&lt;&gt;7),1,0))</f>
        <v>0</v>
      </c>
      <c r="CZ107" s="19">
        <f>IF(AND(Tasks[[#This Row],[Duration]]=0,Tasks[[#This Row],[Start Date]]=CZ$5,NOT(ISBLANK(Tasks[[#This Row],[Duration]]))),-1,IF(AND(CZ$5&gt;=Tasks[[#This Row],[Start Date]],CZ$5&lt;=Tasks[[#This Row],[End Date]],WEEKDAY(CZ$5)&lt;&gt;1,WEEKDAY(CZ$5)&lt;&gt;7),1,0))</f>
        <v>0</v>
      </c>
      <c r="DA107" s="19">
        <f>IF(AND(Tasks[[#This Row],[Duration]]=0,Tasks[[#This Row],[Start Date]]=DA$5,NOT(ISBLANK(Tasks[[#This Row],[Duration]]))),-1,IF(AND(DA$5&gt;=Tasks[[#This Row],[Start Date]],DA$5&lt;=Tasks[[#This Row],[End Date]],WEEKDAY(DA$5)&lt;&gt;1,WEEKDAY(DA$5)&lt;&gt;7),1,0))</f>
        <v>0</v>
      </c>
      <c r="DB107" s="19">
        <f>IF(AND(Tasks[[#This Row],[Duration]]=0,Tasks[[#This Row],[Start Date]]=DB$5,NOT(ISBLANK(Tasks[[#This Row],[Duration]]))),-1,IF(AND(DB$5&gt;=Tasks[[#This Row],[Start Date]],DB$5&lt;=Tasks[[#This Row],[End Date]],WEEKDAY(DB$5)&lt;&gt;1,WEEKDAY(DB$5)&lt;&gt;7),1,0))</f>
        <v>0</v>
      </c>
      <c r="DC107" s="19">
        <f>IF(AND(Tasks[[#This Row],[Duration]]=0,Tasks[[#This Row],[Start Date]]=DC$5,NOT(ISBLANK(Tasks[[#This Row],[Duration]]))),-1,IF(AND(DC$5&gt;=Tasks[[#This Row],[Start Date]],DC$5&lt;=Tasks[[#This Row],[End Date]],WEEKDAY(DC$5)&lt;&gt;1,WEEKDAY(DC$5)&lt;&gt;7),1,0))</f>
        <v>0</v>
      </c>
      <c r="DD107" s="19">
        <f>IF(AND(Tasks[[#This Row],[Duration]]=0,Tasks[[#This Row],[Start Date]]=DD$5,NOT(ISBLANK(Tasks[[#This Row],[Duration]]))),-1,IF(AND(DD$5&gt;=Tasks[[#This Row],[Start Date]],DD$5&lt;=Tasks[[#This Row],[End Date]],WEEKDAY(DD$5)&lt;&gt;1,WEEKDAY(DD$5)&lt;&gt;7),1,0))</f>
        <v>0</v>
      </c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</row>
    <row r="108" spans="1:408" x14ac:dyDescent="0.3"/>
    <row r="109" spans="1:408" x14ac:dyDescent="0.3"/>
    <row r="110" spans="1:408" x14ac:dyDescent="0.3"/>
    <row r="111" spans="1:408" x14ac:dyDescent="0.3"/>
    <row r="112" spans="1:408" x14ac:dyDescent="0.3"/>
    <row r="113" x14ac:dyDescent="0.3"/>
  </sheetData>
  <sheetProtection formatCells="0" formatColumns="0"/>
  <mergeCells count="9">
    <mergeCell ref="A5:B5"/>
    <mergeCell ref="C5:G5"/>
    <mergeCell ref="A1:G1"/>
    <mergeCell ref="A2:B2"/>
    <mergeCell ref="C2:G2"/>
    <mergeCell ref="A3:B3"/>
    <mergeCell ref="C3:G3"/>
    <mergeCell ref="A4:B4"/>
    <mergeCell ref="C4:G4"/>
  </mergeCells>
  <conditionalFormatting sqref="I8:DD107">
    <cfRule type="expression" dxfId="411" priority="2">
      <formula>I8=1</formula>
    </cfRule>
  </conditionalFormatting>
  <pageMargins left="0.7" right="0.7" top="0.75" bottom="0.75" header="0.3" footer="0.3"/>
  <pageSetup scale="72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44072D6-9185-4922-8D7B-16B0AE8A3FE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100</xm:f>
              </x14:cfvo>
              <x14:cfIcon iconSet="3Flags" iconId="2"/>
              <x14:cfIcon iconSet="NoIcons" iconId="0"/>
              <x14:cfIcon iconSet="NoIcons" iconId="0"/>
            </x14:iconSet>
          </x14:cfRule>
          <xm:sqref>I8:DD107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534A-93AB-4208-8BCD-3BCE16A59BD2}">
  <sheetPr>
    <tabColor theme="9" tint="-0.249977111117893"/>
    <pageSetUpPr fitToPage="1"/>
  </sheetPr>
  <dimension ref="A1:OR113"/>
  <sheetViews>
    <sheetView showGridLines="0" zoomScaleNormal="100" workbookViewId="0">
      <selection activeCell="C2" sqref="C2:G2"/>
    </sheetView>
  </sheetViews>
  <sheetFormatPr defaultColWidth="0" defaultRowHeight="14.4" zeroHeight="1" x14ac:dyDescent="0.3"/>
  <cols>
    <col min="1" max="1" width="8.109375" customWidth="1"/>
    <col min="2" max="2" width="26.33203125" customWidth="1"/>
    <col min="3" max="3" width="10.21875" customWidth="1"/>
    <col min="4" max="4" width="13" customWidth="1"/>
    <col min="5" max="5" width="5.77734375" customWidth="1"/>
    <col min="6" max="7" width="15.33203125" style="7" bestFit="1" customWidth="1"/>
    <col min="8" max="8" width="16.6640625" hidden="1" customWidth="1"/>
    <col min="9" max="408" width="5.77734375" customWidth="1"/>
    <col min="409" max="16384" width="5.77734375" hidden="1"/>
  </cols>
  <sheetData>
    <row r="1" spans="1:408" ht="33.6" x14ac:dyDescent="0.65">
      <c r="A1" s="26" t="s">
        <v>0</v>
      </c>
      <c r="B1" s="26"/>
      <c r="C1" s="26"/>
      <c r="D1" s="26"/>
      <c r="E1" s="26"/>
      <c r="F1" s="26"/>
      <c r="G1" s="26"/>
      <c r="H1" s="1"/>
      <c r="I1" s="1"/>
      <c r="J1" s="1"/>
      <c r="K1" s="1"/>
      <c r="L1" s="1"/>
      <c r="M1" s="1"/>
      <c r="N1" s="1"/>
    </row>
    <row r="2" spans="1:408" x14ac:dyDescent="0.3">
      <c r="A2" s="27" t="s">
        <v>1</v>
      </c>
      <c r="B2" s="28"/>
      <c r="C2" s="29" t="s">
        <v>436</v>
      </c>
      <c r="D2" s="30" t="s">
        <v>436</v>
      </c>
      <c r="E2" s="30" t="s">
        <v>436</v>
      </c>
      <c r="F2" s="30" t="s">
        <v>436</v>
      </c>
      <c r="G2" s="31" t="s">
        <v>436</v>
      </c>
      <c r="I2" s="2" t="str">
        <f>TEXT(I5,"ddd")</f>
        <v>Mon</v>
      </c>
      <c r="J2" s="2" t="str">
        <f t="shared" ref="J2:BU2" si="0">TEXT(J5,"ddd")</f>
        <v>Tue</v>
      </c>
      <c r="K2" s="2" t="str">
        <f t="shared" si="0"/>
        <v>Wed</v>
      </c>
      <c r="L2" s="2" t="str">
        <f t="shared" si="0"/>
        <v>Thu</v>
      </c>
      <c r="M2" s="2" t="str">
        <f t="shared" si="0"/>
        <v>Fri</v>
      </c>
      <c r="N2" s="2" t="str">
        <f t="shared" si="0"/>
        <v>Mon</v>
      </c>
      <c r="O2" s="2" t="str">
        <f t="shared" si="0"/>
        <v>Tue</v>
      </c>
      <c r="P2" s="2" t="str">
        <f t="shared" si="0"/>
        <v>Wed</v>
      </c>
      <c r="Q2" s="2" t="str">
        <f t="shared" si="0"/>
        <v>Thu</v>
      </c>
      <c r="R2" s="2" t="str">
        <f t="shared" si="0"/>
        <v>Fri</v>
      </c>
      <c r="S2" s="2" t="str">
        <f t="shared" si="0"/>
        <v>Mon</v>
      </c>
      <c r="T2" s="2" t="str">
        <f t="shared" si="0"/>
        <v>Tue</v>
      </c>
      <c r="U2" s="2" t="str">
        <f t="shared" si="0"/>
        <v>Wed</v>
      </c>
      <c r="V2" s="2" t="str">
        <f t="shared" si="0"/>
        <v>Thu</v>
      </c>
      <c r="W2" s="2" t="str">
        <f t="shared" si="0"/>
        <v>Fri</v>
      </c>
      <c r="X2" s="2" t="str">
        <f t="shared" si="0"/>
        <v>Mon</v>
      </c>
      <c r="Y2" s="2" t="str">
        <f t="shared" si="0"/>
        <v>Tue</v>
      </c>
      <c r="Z2" s="2" t="str">
        <f t="shared" si="0"/>
        <v>Wed</v>
      </c>
      <c r="AA2" s="2" t="str">
        <f t="shared" si="0"/>
        <v>Thu</v>
      </c>
      <c r="AB2" s="2" t="str">
        <f t="shared" si="0"/>
        <v>Fri</v>
      </c>
      <c r="AC2" s="2" t="str">
        <f t="shared" si="0"/>
        <v>Mon</v>
      </c>
      <c r="AD2" s="2" t="str">
        <f t="shared" si="0"/>
        <v>Tue</v>
      </c>
      <c r="AE2" s="2" t="str">
        <f t="shared" si="0"/>
        <v>Wed</v>
      </c>
      <c r="AF2" s="2" t="str">
        <f t="shared" si="0"/>
        <v>Thu</v>
      </c>
      <c r="AG2" s="2" t="str">
        <f t="shared" si="0"/>
        <v>Fri</v>
      </c>
      <c r="AH2" s="2" t="str">
        <f t="shared" si="0"/>
        <v>Mon</v>
      </c>
      <c r="AI2" s="2" t="str">
        <f t="shared" si="0"/>
        <v>Tue</v>
      </c>
      <c r="AJ2" s="2" t="str">
        <f t="shared" si="0"/>
        <v>Wed</v>
      </c>
      <c r="AK2" s="2" t="str">
        <f t="shared" si="0"/>
        <v>Thu</v>
      </c>
      <c r="AL2" s="2" t="str">
        <f t="shared" si="0"/>
        <v>Fri</v>
      </c>
      <c r="AM2" s="2" t="str">
        <f t="shared" si="0"/>
        <v>Mon</v>
      </c>
      <c r="AN2" s="2" t="str">
        <f t="shared" si="0"/>
        <v>Tue</v>
      </c>
      <c r="AO2" s="2" t="str">
        <f t="shared" si="0"/>
        <v>Wed</v>
      </c>
      <c r="AP2" s="2" t="str">
        <f t="shared" si="0"/>
        <v>Thu</v>
      </c>
      <c r="AQ2" s="2" t="str">
        <f t="shared" si="0"/>
        <v>Fri</v>
      </c>
      <c r="AR2" s="2" t="str">
        <f t="shared" si="0"/>
        <v>Mon</v>
      </c>
      <c r="AS2" s="2" t="str">
        <f t="shared" si="0"/>
        <v>Tue</v>
      </c>
      <c r="AT2" s="2" t="str">
        <f t="shared" si="0"/>
        <v>Wed</v>
      </c>
      <c r="AU2" s="2" t="str">
        <f t="shared" si="0"/>
        <v>Thu</v>
      </c>
      <c r="AV2" s="2" t="str">
        <f t="shared" si="0"/>
        <v>Fri</v>
      </c>
      <c r="AW2" s="2" t="str">
        <f t="shared" si="0"/>
        <v>Mon</v>
      </c>
      <c r="AX2" s="2" t="str">
        <f t="shared" si="0"/>
        <v>Tue</v>
      </c>
      <c r="AY2" s="2" t="str">
        <f t="shared" si="0"/>
        <v>Wed</v>
      </c>
      <c r="AZ2" s="2" t="str">
        <f t="shared" si="0"/>
        <v>Thu</v>
      </c>
      <c r="BA2" s="2" t="str">
        <f t="shared" si="0"/>
        <v>Fri</v>
      </c>
      <c r="BB2" s="2" t="str">
        <f t="shared" si="0"/>
        <v>Mon</v>
      </c>
      <c r="BC2" s="2" t="str">
        <f t="shared" si="0"/>
        <v>Tue</v>
      </c>
      <c r="BD2" s="2" t="str">
        <f t="shared" si="0"/>
        <v>Wed</v>
      </c>
      <c r="BE2" s="2" t="str">
        <f t="shared" si="0"/>
        <v>Thu</v>
      </c>
      <c r="BF2" s="2" t="str">
        <f t="shared" si="0"/>
        <v>Fri</v>
      </c>
      <c r="BG2" s="2" t="str">
        <f t="shared" si="0"/>
        <v>Mon</v>
      </c>
      <c r="BH2" s="2" t="str">
        <f t="shared" si="0"/>
        <v>Tue</v>
      </c>
      <c r="BI2" s="2" t="str">
        <f t="shared" si="0"/>
        <v>Wed</v>
      </c>
      <c r="BJ2" s="2" t="str">
        <f t="shared" si="0"/>
        <v>Thu</v>
      </c>
      <c r="BK2" s="2" t="str">
        <f t="shared" si="0"/>
        <v>Fri</v>
      </c>
      <c r="BL2" s="2" t="str">
        <f t="shared" si="0"/>
        <v>Mon</v>
      </c>
      <c r="BM2" s="2" t="str">
        <f t="shared" si="0"/>
        <v>Tue</v>
      </c>
      <c r="BN2" s="2" t="str">
        <f t="shared" si="0"/>
        <v>Wed</v>
      </c>
      <c r="BO2" s="2" t="str">
        <f t="shared" si="0"/>
        <v>Thu</v>
      </c>
      <c r="BP2" s="2" t="str">
        <f t="shared" si="0"/>
        <v>Fri</v>
      </c>
      <c r="BQ2" s="2" t="str">
        <f t="shared" si="0"/>
        <v>Mon</v>
      </c>
      <c r="BR2" s="2" t="str">
        <f t="shared" si="0"/>
        <v>Tue</v>
      </c>
      <c r="BS2" s="2" t="str">
        <f t="shared" si="0"/>
        <v>Wed</v>
      </c>
      <c r="BT2" s="2" t="str">
        <f t="shared" si="0"/>
        <v>Thu</v>
      </c>
      <c r="BU2" s="2" t="str">
        <f t="shared" si="0"/>
        <v>Fri</v>
      </c>
      <c r="BV2" s="2" t="str">
        <f t="shared" ref="BV2:EG2" si="1">TEXT(BV5,"ddd")</f>
        <v>Mon</v>
      </c>
      <c r="BW2" s="2" t="str">
        <f t="shared" si="1"/>
        <v>Tue</v>
      </c>
      <c r="BX2" s="2" t="str">
        <f t="shared" si="1"/>
        <v>Wed</v>
      </c>
      <c r="BY2" s="2" t="str">
        <f t="shared" si="1"/>
        <v>Thu</v>
      </c>
      <c r="BZ2" s="2" t="str">
        <f t="shared" si="1"/>
        <v>Fri</v>
      </c>
      <c r="CA2" s="2" t="str">
        <f t="shared" si="1"/>
        <v>Mon</v>
      </c>
      <c r="CB2" s="2" t="str">
        <f t="shared" si="1"/>
        <v>Tue</v>
      </c>
      <c r="CC2" s="2" t="str">
        <f t="shared" si="1"/>
        <v>Wed</v>
      </c>
      <c r="CD2" s="2" t="str">
        <f t="shared" si="1"/>
        <v>Thu</v>
      </c>
      <c r="CE2" s="2" t="str">
        <f t="shared" si="1"/>
        <v>Fri</v>
      </c>
      <c r="CF2" s="2" t="str">
        <f t="shared" si="1"/>
        <v>Mon</v>
      </c>
      <c r="CG2" s="2" t="str">
        <f t="shared" si="1"/>
        <v>Tue</v>
      </c>
      <c r="CH2" s="2" t="str">
        <f t="shared" si="1"/>
        <v>Wed</v>
      </c>
      <c r="CI2" s="2" t="str">
        <f t="shared" si="1"/>
        <v>Thu</v>
      </c>
      <c r="CJ2" s="2" t="str">
        <f t="shared" si="1"/>
        <v>Fri</v>
      </c>
      <c r="CK2" s="2" t="str">
        <f t="shared" si="1"/>
        <v>Mon</v>
      </c>
      <c r="CL2" s="2" t="str">
        <f t="shared" si="1"/>
        <v>Tue</v>
      </c>
      <c r="CM2" s="2" t="str">
        <f t="shared" si="1"/>
        <v>Wed</v>
      </c>
      <c r="CN2" s="2" t="str">
        <f t="shared" si="1"/>
        <v>Thu</v>
      </c>
      <c r="CO2" s="2" t="str">
        <f t="shared" si="1"/>
        <v>Fri</v>
      </c>
      <c r="CP2" s="2" t="str">
        <f t="shared" si="1"/>
        <v>Mon</v>
      </c>
      <c r="CQ2" s="2" t="str">
        <f t="shared" si="1"/>
        <v>Tue</v>
      </c>
      <c r="CR2" s="2" t="str">
        <f t="shared" si="1"/>
        <v>Wed</v>
      </c>
      <c r="CS2" s="2" t="str">
        <f t="shared" si="1"/>
        <v>Thu</v>
      </c>
      <c r="CT2" s="2" t="str">
        <f t="shared" si="1"/>
        <v>Fri</v>
      </c>
      <c r="CU2" s="2" t="str">
        <f t="shared" si="1"/>
        <v>Mon</v>
      </c>
      <c r="CV2" s="2" t="str">
        <f t="shared" si="1"/>
        <v>Tue</v>
      </c>
      <c r="CW2" s="2" t="str">
        <f t="shared" si="1"/>
        <v>Wed</v>
      </c>
      <c r="CX2" s="2" t="str">
        <f t="shared" si="1"/>
        <v>Thu</v>
      </c>
      <c r="CY2" s="2" t="str">
        <f t="shared" si="1"/>
        <v>Fri</v>
      </c>
      <c r="CZ2" s="2" t="str">
        <f t="shared" si="1"/>
        <v>Mon</v>
      </c>
      <c r="DA2" s="2" t="str">
        <f t="shared" si="1"/>
        <v>Tue</v>
      </c>
      <c r="DB2" s="2" t="str">
        <f t="shared" si="1"/>
        <v>Wed</v>
      </c>
      <c r="DC2" s="2" t="str">
        <f t="shared" si="1"/>
        <v>Thu</v>
      </c>
      <c r="DD2" s="2" t="str">
        <f t="shared" si="1"/>
        <v>Fri</v>
      </c>
      <c r="DE2" s="2" t="str">
        <f t="shared" si="1"/>
        <v>Mon</v>
      </c>
      <c r="DF2" s="2" t="str">
        <f t="shared" si="1"/>
        <v>Tue</v>
      </c>
      <c r="DG2" s="2" t="str">
        <f t="shared" si="1"/>
        <v>Wed</v>
      </c>
      <c r="DH2" s="2" t="str">
        <f t="shared" si="1"/>
        <v>Thu</v>
      </c>
      <c r="DI2" s="2" t="str">
        <f t="shared" si="1"/>
        <v>Fri</v>
      </c>
      <c r="DJ2" s="2" t="str">
        <f t="shared" si="1"/>
        <v>Mon</v>
      </c>
      <c r="DK2" s="2" t="str">
        <f t="shared" si="1"/>
        <v>Tue</v>
      </c>
      <c r="DL2" s="2" t="str">
        <f t="shared" si="1"/>
        <v>Wed</v>
      </c>
      <c r="DM2" s="2" t="str">
        <f t="shared" si="1"/>
        <v>Thu</v>
      </c>
      <c r="DN2" s="2" t="str">
        <f t="shared" si="1"/>
        <v>Fri</v>
      </c>
      <c r="DO2" s="2" t="str">
        <f t="shared" si="1"/>
        <v>Mon</v>
      </c>
      <c r="DP2" s="2" t="str">
        <f t="shared" si="1"/>
        <v>Tue</v>
      </c>
      <c r="DQ2" s="2" t="str">
        <f t="shared" si="1"/>
        <v>Wed</v>
      </c>
      <c r="DR2" s="2" t="str">
        <f t="shared" si="1"/>
        <v>Thu</v>
      </c>
      <c r="DS2" s="2" t="str">
        <f t="shared" si="1"/>
        <v>Fri</v>
      </c>
      <c r="DT2" s="2" t="str">
        <f t="shared" si="1"/>
        <v>Mon</v>
      </c>
      <c r="DU2" s="2" t="str">
        <f t="shared" si="1"/>
        <v>Tue</v>
      </c>
      <c r="DV2" s="2" t="str">
        <f t="shared" si="1"/>
        <v>Wed</v>
      </c>
      <c r="DW2" s="2" t="str">
        <f t="shared" si="1"/>
        <v>Thu</v>
      </c>
      <c r="DX2" s="2" t="str">
        <f t="shared" si="1"/>
        <v>Fri</v>
      </c>
      <c r="DY2" s="2" t="str">
        <f t="shared" si="1"/>
        <v>Mon</v>
      </c>
      <c r="DZ2" s="2" t="str">
        <f t="shared" si="1"/>
        <v>Tue</v>
      </c>
      <c r="EA2" s="2" t="str">
        <f t="shared" si="1"/>
        <v>Wed</v>
      </c>
      <c r="EB2" s="2" t="str">
        <f t="shared" si="1"/>
        <v>Thu</v>
      </c>
      <c r="EC2" s="2" t="str">
        <f t="shared" si="1"/>
        <v>Fri</v>
      </c>
      <c r="ED2" s="2" t="str">
        <f t="shared" si="1"/>
        <v>Mon</v>
      </c>
      <c r="EE2" s="2" t="str">
        <f t="shared" si="1"/>
        <v>Tue</v>
      </c>
      <c r="EF2" s="2" t="str">
        <f t="shared" si="1"/>
        <v>Wed</v>
      </c>
      <c r="EG2" s="2" t="str">
        <f t="shared" si="1"/>
        <v>Thu</v>
      </c>
      <c r="EH2" s="2" t="str">
        <f t="shared" ref="EH2:GS2" si="2">TEXT(EH5,"ddd")</f>
        <v>Fri</v>
      </c>
      <c r="EI2" s="2" t="str">
        <f t="shared" si="2"/>
        <v>Mon</v>
      </c>
      <c r="EJ2" s="2" t="str">
        <f t="shared" si="2"/>
        <v>Tue</v>
      </c>
      <c r="EK2" s="2" t="str">
        <f t="shared" si="2"/>
        <v>Wed</v>
      </c>
      <c r="EL2" s="2" t="str">
        <f t="shared" si="2"/>
        <v>Thu</v>
      </c>
      <c r="EM2" s="2" t="str">
        <f t="shared" si="2"/>
        <v>Fri</v>
      </c>
      <c r="EN2" s="2" t="str">
        <f t="shared" si="2"/>
        <v>Mon</v>
      </c>
      <c r="EO2" s="2" t="str">
        <f t="shared" si="2"/>
        <v>Tue</v>
      </c>
      <c r="EP2" s="2" t="str">
        <f t="shared" si="2"/>
        <v>Wed</v>
      </c>
      <c r="EQ2" s="2" t="str">
        <f t="shared" si="2"/>
        <v>Thu</v>
      </c>
      <c r="ER2" s="2" t="str">
        <f t="shared" si="2"/>
        <v>Fri</v>
      </c>
      <c r="ES2" s="2" t="str">
        <f t="shared" si="2"/>
        <v>Mon</v>
      </c>
      <c r="ET2" s="2" t="str">
        <f t="shared" si="2"/>
        <v>Tue</v>
      </c>
      <c r="EU2" s="2" t="str">
        <f t="shared" si="2"/>
        <v>Wed</v>
      </c>
      <c r="EV2" s="2" t="str">
        <f t="shared" si="2"/>
        <v>Thu</v>
      </c>
      <c r="EW2" s="2" t="str">
        <f t="shared" si="2"/>
        <v>Fri</v>
      </c>
      <c r="EX2" s="2" t="str">
        <f t="shared" si="2"/>
        <v>Mon</v>
      </c>
      <c r="EY2" s="2" t="str">
        <f t="shared" si="2"/>
        <v>Tue</v>
      </c>
      <c r="EZ2" s="2" t="str">
        <f t="shared" si="2"/>
        <v>Wed</v>
      </c>
      <c r="FA2" s="2" t="str">
        <f t="shared" si="2"/>
        <v>Thu</v>
      </c>
      <c r="FB2" s="2" t="str">
        <f t="shared" si="2"/>
        <v>Fri</v>
      </c>
      <c r="FC2" s="2" t="str">
        <f t="shared" si="2"/>
        <v>Mon</v>
      </c>
      <c r="FD2" s="2" t="str">
        <f t="shared" si="2"/>
        <v>Tue</v>
      </c>
      <c r="FE2" s="2" t="str">
        <f t="shared" si="2"/>
        <v>Wed</v>
      </c>
      <c r="FF2" s="2" t="str">
        <f t="shared" si="2"/>
        <v>Thu</v>
      </c>
      <c r="FG2" s="2" t="str">
        <f t="shared" si="2"/>
        <v>Fri</v>
      </c>
      <c r="FH2" s="2" t="str">
        <f t="shared" si="2"/>
        <v>Mon</v>
      </c>
      <c r="FI2" s="2" t="str">
        <f t="shared" si="2"/>
        <v>Tue</v>
      </c>
      <c r="FJ2" s="2" t="str">
        <f t="shared" si="2"/>
        <v>Wed</v>
      </c>
      <c r="FK2" s="2" t="str">
        <f t="shared" si="2"/>
        <v>Thu</v>
      </c>
      <c r="FL2" s="2" t="str">
        <f t="shared" si="2"/>
        <v>Fri</v>
      </c>
      <c r="FM2" s="2" t="str">
        <f t="shared" si="2"/>
        <v>Mon</v>
      </c>
      <c r="FN2" s="2" t="str">
        <f t="shared" si="2"/>
        <v>Tue</v>
      </c>
      <c r="FO2" s="2" t="str">
        <f t="shared" si="2"/>
        <v>Wed</v>
      </c>
      <c r="FP2" s="2" t="str">
        <f t="shared" si="2"/>
        <v>Thu</v>
      </c>
      <c r="FQ2" s="2" t="str">
        <f t="shared" si="2"/>
        <v>Fri</v>
      </c>
      <c r="FR2" s="2" t="str">
        <f t="shared" si="2"/>
        <v>Mon</v>
      </c>
      <c r="FS2" s="2" t="str">
        <f t="shared" si="2"/>
        <v>Tue</v>
      </c>
      <c r="FT2" s="2" t="str">
        <f t="shared" si="2"/>
        <v>Wed</v>
      </c>
      <c r="FU2" s="2" t="str">
        <f t="shared" si="2"/>
        <v>Thu</v>
      </c>
      <c r="FV2" s="2" t="str">
        <f t="shared" si="2"/>
        <v>Fri</v>
      </c>
      <c r="FW2" s="2" t="str">
        <f t="shared" si="2"/>
        <v>Mon</v>
      </c>
      <c r="FX2" s="2" t="str">
        <f t="shared" si="2"/>
        <v>Tue</v>
      </c>
      <c r="FY2" s="2" t="str">
        <f t="shared" si="2"/>
        <v>Wed</v>
      </c>
      <c r="FZ2" s="2" t="str">
        <f t="shared" si="2"/>
        <v>Thu</v>
      </c>
      <c r="GA2" s="2" t="str">
        <f t="shared" si="2"/>
        <v>Fri</v>
      </c>
      <c r="GB2" s="2" t="str">
        <f t="shared" si="2"/>
        <v>Mon</v>
      </c>
      <c r="GC2" s="2" t="str">
        <f t="shared" si="2"/>
        <v>Tue</v>
      </c>
      <c r="GD2" s="2" t="str">
        <f t="shared" si="2"/>
        <v>Wed</v>
      </c>
      <c r="GE2" s="2" t="str">
        <f t="shared" si="2"/>
        <v>Thu</v>
      </c>
      <c r="GF2" s="2" t="str">
        <f t="shared" si="2"/>
        <v>Fri</v>
      </c>
      <c r="GG2" s="2" t="str">
        <f t="shared" si="2"/>
        <v>Mon</v>
      </c>
      <c r="GH2" s="2" t="str">
        <f t="shared" si="2"/>
        <v>Tue</v>
      </c>
      <c r="GI2" s="2" t="str">
        <f t="shared" si="2"/>
        <v>Wed</v>
      </c>
      <c r="GJ2" s="2" t="str">
        <f t="shared" si="2"/>
        <v>Thu</v>
      </c>
      <c r="GK2" s="2" t="str">
        <f t="shared" si="2"/>
        <v>Fri</v>
      </c>
      <c r="GL2" s="2" t="str">
        <f t="shared" si="2"/>
        <v>Mon</v>
      </c>
      <c r="GM2" s="2" t="str">
        <f t="shared" si="2"/>
        <v>Tue</v>
      </c>
      <c r="GN2" s="2" t="str">
        <f t="shared" si="2"/>
        <v>Wed</v>
      </c>
      <c r="GO2" s="2" t="str">
        <f t="shared" si="2"/>
        <v>Thu</v>
      </c>
      <c r="GP2" s="2" t="str">
        <f t="shared" si="2"/>
        <v>Fri</v>
      </c>
      <c r="GQ2" s="2" t="str">
        <f t="shared" si="2"/>
        <v>Mon</v>
      </c>
      <c r="GR2" s="2" t="str">
        <f t="shared" si="2"/>
        <v>Tue</v>
      </c>
      <c r="GS2" s="2" t="str">
        <f t="shared" si="2"/>
        <v>Wed</v>
      </c>
      <c r="GT2" s="2" t="str">
        <f t="shared" ref="GT2:JE2" si="3">TEXT(GT5,"ddd")</f>
        <v>Thu</v>
      </c>
      <c r="GU2" s="2" t="str">
        <f t="shared" si="3"/>
        <v>Fri</v>
      </c>
      <c r="GV2" s="2" t="str">
        <f t="shared" si="3"/>
        <v>Mon</v>
      </c>
      <c r="GW2" s="2" t="str">
        <f t="shared" si="3"/>
        <v>Tue</v>
      </c>
      <c r="GX2" s="2" t="str">
        <f t="shared" si="3"/>
        <v>Wed</v>
      </c>
      <c r="GY2" s="2" t="str">
        <f t="shared" si="3"/>
        <v>Thu</v>
      </c>
      <c r="GZ2" s="2" t="str">
        <f t="shared" si="3"/>
        <v>Fri</v>
      </c>
      <c r="HA2" s="2" t="str">
        <f t="shared" si="3"/>
        <v>Mon</v>
      </c>
      <c r="HB2" s="2" t="str">
        <f t="shared" si="3"/>
        <v>Tue</v>
      </c>
      <c r="HC2" s="2" t="str">
        <f t="shared" si="3"/>
        <v>Wed</v>
      </c>
      <c r="HD2" s="2" t="str">
        <f t="shared" si="3"/>
        <v>Thu</v>
      </c>
      <c r="HE2" s="2" t="str">
        <f t="shared" si="3"/>
        <v>Fri</v>
      </c>
      <c r="HF2" s="2" t="str">
        <f t="shared" si="3"/>
        <v>Mon</v>
      </c>
      <c r="HG2" s="2" t="str">
        <f t="shared" si="3"/>
        <v>Tue</v>
      </c>
      <c r="HH2" s="2" t="str">
        <f t="shared" si="3"/>
        <v>Wed</v>
      </c>
      <c r="HI2" s="2" t="str">
        <f t="shared" si="3"/>
        <v>Thu</v>
      </c>
      <c r="HJ2" s="2" t="str">
        <f t="shared" si="3"/>
        <v>Fri</v>
      </c>
      <c r="HK2" s="2" t="str">
        <f t="shared" si="3"/>
        <v>Mon</v>
      </c>
      <c r="HL2" s="2" t="str">
        <f t="shared" si="3"/>
        <v>Tue</v>
      </c>
      <c r="HM2" s="2" t="str">
        <f t="shared" si="3"/>
        <v>Wed</v>
      </c>
      <c r="HN2" s="2" t="str">
        <f t="shared" si="3"/>
        <v>Thu</v>
      </c>
      <c r="HO2" s="2" t="str">
        <f t="shared" si="3"/>
        <v>Fri</v>
      </c>
      <c r="HP2" s="2" t="str">
        <f t="shared" si="3"/>
        <v>Mon</v>
      </c>
      <c r="HQ2" s="2" t="str">
        <f t="shared" si="3"/>
        <v>Tue</v>
      </c>
      <c r="HR2" s="2" t="str">
        <f t="shared" si="3"/>
        <v>Wed</v>
      </c>
      <c r="HS2" s="2" t="str">
        <f t="shared" si="3"/>
        <v>Thu</v>
      </c>
      <c r="HT2" s="2" t="str">
        <f t="shared" si="3"/>
        <v>Fri</v>
      </c>
      <c r="HU2" s="2" t="str">
        <f t="shared" si="3"/>
        <v>Mon</v>
      </c>
      <c r="HV2" s="2" t="str">
        <f t="shared" si="3"/>
        <v>Tue</v>
      </c>
      <c r="HW2" s="2" t="str">
        <f t="shared" si="3"/>
        <v>Wed</v>
      </c>
      <c r="HX2" s="2" t="str">
        <f t="shared" si="3"/>
        <v>Thu</v>
      </c>
      <c r="HY2" s="2" t="str">
        <f t="shared" si="3"/>
        <v>Fri</v>
      </c>
      <c r="HZ2" s="2" t="str">
        <f t="shared" si="3"/>
        <v>Mon</v>
      </c>
      <c r="IA2" s="2" t="str">
        <f t="shared" si="3"/>
        <v>Tue</v>
      </c>
      <c r="IB2" s="2" t="str">
        <f t="shared" si="3"/>
        <v>Wed</v>
      </c>
      <c r="IC2" s="2" t="str">
        <f t="shared" si="3"/>
        <v>Thu</v>
      </c>
      <c r="ID2" s="2" t="str">
        <f t="shared" si="3"/>
        <v>Fri</v>
      </c>
      <c r="IE2" s="2" t="str">
        <f t="shared" si="3"/>
        <v>Mon</v>
      </c>
      <c r="IF2" s="2" t="str">
        <f t="shared" si="3"/>
        <v>Tue</v>
      </c>
      <c r="IG2" s="2" t="str">
        <f t="shared" si="3"/>
        <v>Wed</v>
      </c>
      <c r="IH2" s="2" t="str">
        <f t="shared" si="3"/>
        <v>Thu</v>
      </c>
      <c r="II2" s="2" t="str">
        <f t="shared" si="3"/>
        <v>Fri</v>
      </c>
      <c r="IJ2" s="2" t="str">
        <f t="shared" si="3"/>
        <v>Mon</v>
      </c>
      <c r="IK2" s="2" t="str">
        <f t="shared" si="3"/>
        <v>Tue</v>
      </c>
      <c r="IL2" s="2" t="str">
        <f t="shared" si="3"/>
        <v>Wed</v>
      </c>
      <c r="IM2" s="2" t="str">
        <f t="shared" si="3"/>
        <v>Thu</v>
      </c>
      <c r="IN2" s="2" t="str">
        <f t="shared" si="3"/>
        <v>Fri</v>
      </c>
      <c r="IO2" s="2" t="str">
        <f t="shared" si="3"/>
        <v>Mon</v>
      </c>
      <c r="IP2" s="2" t="str">
        <f t="shared" si="3"/>
        <v>Tue</v>
      </c>
      <c r="IQ2" s="2" t="str">
        <f t="shared" si="3"/>
        <v>Wed</v>
      </c>
      <c r="IR2" s="2" t="str">
        <f t="shared" si="3"/>
        <v>Thu</v>
      </c>
      <c r="IS2" s="2" t="str">
        <f t="shared" si="3"/>
        <v>Fri</v>
      </c>
      <c r="IT2" s="2" t="str">
        <f t="shared" si="3"/>
        <v>Mon</v>
      </c>
      <c r="IU2" s="2" t="str">
        <f t="shared" si="3"/>
        <v>Tue</v>
      </c>
      <c r="IV2" s="2" t="str">
        <f t="shared" si="3"/>
        <v>Wed</v>
      </c>
      <c r="IW2" s="2" t="str">
        <f t="shared" si="3"/>
        <v>Thu</v>
      </c>
      <c r="IX2" s="2" t="str">
        <f t="shared" si="3"/>
        <v>Fri</v>
      </c>
      <c r="IY2" s="2" t="str">
        <f t="shared" si="3"/>
        <v>Mon</v>
      </c>
      <c r="IZ2" s="2" t="str">
        <f t="shared" si="3"/>
        <v>Tue</v>
      </c>
      <c r="JA2" s="2" t="str">
        <f t="shared" si="3"/>
        <v>Wed</v>
      </c>
      <c r="JB2" s="2" t="str">
        <f t="shared" si="3"/>
        <v>Thu</v>
      </c>
      <c r="JC2" s="2" t="str">
        <f t="shared" si="3"/>
        <v>Fri</v>
      </c>
      <c r="JD2" s="2" t="str">
        <f t="shared" si="3"/>
        <v>Mon</v>
      </c>
      <c r="JE2" s="2" t="str">
        <f t="shared" si="3"/>
        <v>Tue</v>
      </c>
      <c r="JF2" s="2" t="str">
        <f t="shared" ref="JF2:LQ2" si="4">TEXT(JF5,"ddd")</f>
        <v>Wed</v>
      </c>
      <c r="JG2" s="2" t="str">
        <f t="shared" si="4"/>
        <v>Thu</v>
      </c>
      <c r="JH2" s="2" t="str">
        <f t="shared" si="4"/>
        <v>Fri</v>
      </c>
      <c r="JI2" s="2" t="str">
        <f t="shared" si="4"/>
        <v>Mon</v>
      </c>
      <c r="JJ2" s="2" t="str">
        <f t="shared" si="4"/>
        <v>Tue</v>
      </c>
      <c r="JK2" s="2" t="str">
        <f t="shared" si="4"/>
        <v>Wed</v>
      </c>
      <c r="JL2" s="2" t="str">
        <f t="shared" si="4"/>
        <v>Thu</v>
      </c>
      <c r="JM2" s="2" t="str">
        <f t="shared" si="4"/>
        <v>Fri</v>
      </c>
      <c r="JN2" s="2" t="str">
        <f t="shared" si="4"/>
        <v>Mon</v>
      </c>
      <c r="JO2" s="2" t="str">
        <f t="shared" si="4"/>
        <v>Tue</v>
      </c>
      <c r="JP2" s="2" t="str">
        <f t="shared" si="4"/>
        <v>Wed</v>
      </c>
      <c r="JQ2" s="2" t="str">
        <f t="shared" si="4"/>
        <v>Thu</v>
      </c>
      <c r="JR2" s="2" t="str">
        <f t="shared" si="4"/>
        <v>Fri</v>
      </c>
      <c r="JS2" s="2" t="str">
        <f t="shared" si="4"/>
        <v>Mon</v>
      </c>
      <c r="JT2" s="2" t="str">
        <f t="shared" si="4"/>
        <v>Tue</v>
      </c>
      <c r="JU2" s="2" t="str">
        <f t="shared" si="4"/>
        <v>Wed</v>
      </c>
      <c r="JV2" s="2" t="str">
        <f t="shared" si="4"/>
        <v>Thu</v>
      </c>
      <c r="JW2" s="2" t="str">
        <f t="shared" si="4"/>
        <v>Fri</v>
      </c>
      <c r="JX2" s="2" t="str">
        <f t="shared" si="4"/>
        <v>Mon</v>
      </c>
      <c r="JY2" s="2" t="str">
        <f t="shared" si="4"/>
        <v>Tue</v>
      </c>
      <c r="JZ2" s="2" t="str">
        <f t="shared" si="4"/>
        <v>Wed</v>
      </c>
      <c r="KA2" s="2" t="str">
        <f t="shared" si="4"/>
        <v>Thu</v>
      </c>
      <c r="KB2" s="2" t="str">
        <f t="shared" si="4"/>
        <v>Fri</v>
      </c>
      <c r="KC2" s="2" t="str">
        <f t="shared" si="4"/>
        <v>Mon</v>
      </c>
      <c r="KD2" s="2" t="str">
        <f t="shared" si="4"/>
        <v>Tue</v>
      </c>
      <c r="KE2" s="2" t="str">
        <f t="shared" si="4"/>
        <v>Wed</v>
      </c>
      <c r="KF2" s="2" t="str">
        <f t="shared" si="4"/>
        <v>Thu</v>
      </c>
      <c r="KG2" s="2" t="str">
        <f t="shared" si="4"/>
        <v>Fri</v>
      </c>
      <c r="KH2" s="2" t="str">
        <f t="shared" si="4"/>
        <v>Mon</v>
      </c>
      <c r="KI2" s="2" t="str">
        <f t="shared" si="4"/>
        <v>Tue</v>
      </c>
      <c r="KJ2" s="2" t="str">
        <f t="shared" si="4"/>
        <v>Wed</v>
      </c>
      <c r="KK2" s="2" t="str">
        <f t="shared" si="4"/>
        <v>Thu</v>
      </c>
      <c r="KL2" s="2" t="str">
        <f t="shared" si="4"/>
        <v>Fri</v>
      </c>
      <c r="KM2" s="2" t="str">
        <f t="shared" si="4"/>
        <v>Mon</v>
      </c>
      <c r="KN2" s="2" t="str">
        <f t="shared" si="4"/>
        <v>Tue</v>
      </c>
      <c r="KO2" s="2" t="str">
        <f t="shared" si="4"/>
        <v>Wed</v>
      </c>
      <c r="KP2" s="2" t="str">
        <f t="shared" si="4"/>
        <v>Thu</v>
      </c>
      <c r="KQ2" s="2" t="str">
        <f t="shared" si="4"/>
        <v>Fri</v>
      </c>
      <c r="KR2" s="2" t="str">
        <f t="shared" si="4"/>
        <v>Mon</v>
      </c>
      <c r="KS2" s="2" t="str">
        <f t="shared" si="4"/>
        <v>Tue</v>
      </c>
      <c r="KT2" s="2" t="str">
        <f t="shared" si="4"/>
        <v>Wed</v>
      </c>
      <c r="KU2" s="2" t="str">
        <f t="shared" si="4"/>
        <v>Thu</v>
      </c>
      <c r="KV2" s="2" t="str">
        <f t="shared" si="4"/>
        <v>Fri</v>
      </c>
      <c r="KW2" s="2" t="str">
        <f t="shared" si="4"/>
        <v>Mon</v>
      </c>
      <c r="KX2" s="2" t="str">
        <f t="shared" si="4"/>
        <v>Tue</v>
      </c>
      <c r="KY2" s="2" t="str">
        <f t="shared" si="4"/>
        <v>Wed</v>
      </c>
      <c r="KZ2" s="2" t="str">
        <f t="shared" si="4"/>
        <v>Thu</v>
      </c>
      <c r="LA2" s="2" t="str">
        <f t="shared" si="4"/>
        <v>Fri</v>
      </c>
      <c r="LB2" s="2" t="str">
        <f t="shared" si="4"/>
        <v>Mon</v>
      </c>
      <c r="LC2" s="2" t="str">
        <f t="shared" si="4"/>
        <v>Tue</v>
      </c>
      <c r="LD2" s="2" t="str">
        <f t="shared" si="4"/>
        <v>Wed</v>
      </c>
      <c r="LE2" s="2" t="str">
        <f t="shared" si="4"/>
        <v>Thu</v>
      </c>
      <c r="LF2" s="2" t="str">
        <f t="shared" si="4"/>
        <v>Fri</v>
      </c>
      <c r="LG2" s="2" t="str">
        <f t="shared" si="4"/>
        <v>Mon</v>
      </c>
      <c r="LH2" s="2" t="str">
        <f t="shared" si="4"/>
        <v>Tue</v>
      </c>
      <c r="LI2" s="2" t="str">
        <f t="shared" si="4"/>
        <v>Wed</v>
      </c>
      <c r="LJ2" s="2" t="str">
        <f t="shared" si="4"/>
        <v>Thu</v>
      </c>
      <c r="LK2" s="2" t="str">
        <f t="shared" si="4"/>
        <v>Fri</v>
      </c>
      <c r="LL2" s="2" t="str">
        <f t="shared" si="4"/>
        <v>Mon</v>
      </c>
      <c r="LM2" s="2" t="str">
        <f t="shared" si="4"/>
        <v>Tue</v>
      </c>
      <c r="LN2" s="2" t="str">
        <f t="shared" si="4"/>
        <v>Wed</v>
      </c>
      <c r="LO2" s="2" t="str">
        <f t="shared" si="4"/>
        <v>Thu</v>
      </c>
      <c r="LP2" s="2" t="str">
        <f t="shared" si="4"/>
        <v>Fri</v>
      </c>
      <c r="LQ2" s="2" t="str">
        <f t="shared" si="4"/>
        <v>Mon</v>
      </c>
      <c r="LR2" s="2" t="str">
        <f t="shared" ref="LR2:OC2" si="5">TEXT(LR5,"ddd")</f>
        <v>Tue</v>
      </c>
      <c r="LS2" s="2" t="str">
        <f t="shared" si="5"/>
        <v>Wed</v>
      </c>
      <c r="LT2" s="2" t="str">
        <f t="shared" si="5"/>
        <v>Thu</v>
      </c>
      <c r="LU2" s="2" t="str">
        <f t="shared" si="5"/>
        <v>Fri</v>
      </c>
      <c r="LV2" s="2" t="str">
        <f t="shared" si="5"/>
        <v>Mon</v>
      </c>
      <c r="LW2" s="2" t="str">
        <f t="shared" si="5"/>
        <v>Tue</v>
      </c>
      <c r="LX2" s="2" t="str">
        <f t="shared" si="5"/>
        <v>Wed</v>
      </c>
      <c r="LY2" s="2" t="str">
        <f t="shared" si="5"/>
        <v>Thu</v>
      </c>
      <c r="LZ2" s="2" t="str">
        <f t="shared" si="5"/>
        <v>Fri</v>
      </c>
      <c r="MA2" s="2" t="str">
        <f t="shared" si="5"/>
        <v>Mon</v>
      </c>
      <c r="MB2" s="2" t="str">
        <f t="shared" si="5"/>
        <v>Tue</v>
      </c>
      <c r="MC2" s="2" t="str">
        <f t="shared" si="5"/>
        <v>Wed</v>
      </c>
      <c r="MD2" s="2" t="str">
        <f t="shared" si="5"/>
        <v>Thu</v>
      </c>
      <c r="ME2" s="2" t="str">
        <f t="shared" si="5"/>
        <v>Fri</v>
      </c>
      <c r="MF2" s="2" t="str">
        <f t="shared" si="5"/>
        <v>Mon</v>
      </c>
      <c r="MG2" s="2" t="str">
        <f t="shared" si="5"/>
        <v>Tue</v>
      </c>
      <c r="MH2" s="2" t="str">
        <f t="shared" si="5"/>
        <v>Wed</v>
      </c>
      <c r="MI2" s="2" t="str">
        <f t="shared" si="5"/>
        <v>Thu</v>
      </c>
      <c r="MJ2" s="2" t="str">
        <f t="shared" si="5"/>
        <v>Fri</v>
      </c>
      <c r="MK2" s="2" t="str">
        <f t="shared" si="5"/>
        <v>Mon</v>
      </c>
      <c r="ML2" s="2" t="str">
        <f t="shared" si="5"/>
        <v>Tue</v>
      </c>
      <c r="MM2" s="2" t="str">
        <f t="shared" si="5"/>
        <v>Wed</v>
      </c>
      <c r="MN2" s="2" t="str">
        <f t="shared" si="5"/>
        <v>Thu</v>
      </c>
      <c r="MO2" s="2" t="str">
        <f t="shared" si="5"/>
        <v>Fri</v>
      </c>
      <c r="MP2" s="2" t="str">
        <f t="shared" si="5"/>
        <v>Mon</v>
      </c>
      <c r="MQ2" s="2" t="str">
        <f t="shared" si="5"/>
        <v>Tue</v>
      </c>
      <c r="MR2" s="2" t="str">
        <f t="shared" si="5"/>
        <v>Wed</v>
      </c>
      <c r="MS2" s="2" t="str">
        <f t="shared" si="5"/>
        <v>Thu</v>
      </c>
      <c r="MT2" s="2" t="str">
        <f t="shared" si="5"/>
        <v>Fri</v>
      </c>
      <c r="MU2" s="2" t="str">
        <f t="shared" si="5"/>
        <v>Mon</v>
      </c>
      <c r="MV2" s="2" t="str">
        <f t="shared" si="5"/>
        <v>Tue</v>
      </c>
      <c r="MW2" s="2" t="str">
        <f t="shared" si="5"/>
        <v>Wed</v>
      </c>
      <c r="MX2" s="2" t="str">
        <f t="shared" si="5"/>
        <v>Thu</v>
      </c>
      <c r="MY2" s="2" t="str">
        <f t="shared" si="5"/>
        <v>Fri</v>
      </c>
      <c r="MZ2" s="2" t="str">
        <f t="shared" si="5"/>
        <v>Mon</v>
      </c>
      <c r="NA2" s="2" t="str">
        <f t="shared" si="5"/>
        <v>Tue</v>
      </c>
      <c r="NB2" s="2" t="str">
        <f t="shared" si="5"/>
        <v>Wed</v>
      </c>
      <c r="NC2" s="2" t="str">
        <f t="shared" si="5"/>
        <v>Thu</v>
      </c>
      <c r="ND2" s="2" t="str">
        <f t="shared" si="5"/>
        <v>Fri</v>
      </c>
      <c r="NE2" s="2" t="str">
        <f t="shared" si="5"/>
        <v>Mon</v>
      </c>
      <c r="NF2" s="2" t="str">
        <f t="shared" si="5"/>
        <v>Tue</v>
      </c>
      <c r="NG2" s="2" t="str">
        <f t="shared" si="5"/>
        <v>Wed</v>
      </c>
      <c r="NH2" s="2" t="str">
        <f t="shared" si="5"/>
        <v>Thu</v>
      </c>
      <c r="NI2" s="2" t="str">
        <f t="shared" si="5"/>
        <v>Fri</v>
      </c>
      <c r="NJ2" s="2" t="str">
        <f t="shared" si="5"/>
        <v>Mon</v>
      </c>
      <c r="NK2" s="2" t="str">
        <f t="shared" si="5"/>
        <v>Tue</v>
      </c>
      <c r="NL2" s="2" t="str">
        <f t="shared" si="5"/>
        <v>Wed</v>
      </c>
      <c r="NM2" s="2" t="str">
        <f t="shared" si="5"/>
        <v>Thu</v>
      </c>
      <c r="NN2" s="2" t="str">
        <f t="shared" si="5"/>
        <v>Fri</v>
      </c>
      <c r="NO2" s="2" t="str">
        <f t="shared" si="5"/>
        <v>Mon</v>
      </c>
      <c r="NP2" s="2" t="str">
        <f t="shared" si="5"/>
        <v>Tue</v>
      </c>
      <c r="NQ2" s="2" t="str">
        <f t="shared" si="5"/>
        <v>Wed</v>
      </c>
      <c r="NR2" s="2" t="str">
        <f t="shared" si="5"/>
        <v>Thu</v>
      </c>
      <c r="NS2" s="2" t="str">
        <f t="shared" si="5"/>
        <v>Fri</v>
      </c>
      <c r="NT2" s="2" t="str">
        <f t="shared" si="5"/>
        <v>Mon</v>
      </c>
      <c r="NU2" s="2" t="str">
        <f t="shared" si="5"/>
        <v>Tue</v>
      </c>
      <c r="NV2" s="2" t="str">
        <f t="shared" si="5"/>
        <v>Wed</v>
      </c>
      <c r="NW2" s="2" t="str">
        <f t="shared" si="5"/>
        <v>Thu</v>
      </c>
      <c r="NX2" s="2" t="str">
        <f t="shared" si="5"/>
        <v>Fri</v>
      </c>
      <c r="NY2" s="2" t="str">
        <f t="shared" si="5"/>
        <v>Mon</v>
      </c>
      <c r="NZ2" s="2" t="str">
        <f t="shared" si="5"/>
        <v>Tue</v>
      </c>
      <c r="OA2" s="2" t="str">
        <f t="shared" si="5"/>
        <v>Wed</v>
      </c>
      <c r="OB2" s="2" t="str">
        <f t="shared" si="5"/>
        <v>Thu</v>
      </c>
      <c r="OC2" s="2" t="str">
        <f t="shared" si="5"/>
        <v>Fri</v>
      </c>
      <c r="OD2" s="2" t="str">
        <f t="shared" ref="OD2:OR2" si="6">TEXT(OD5,"ddd")</f>
        <v>Mon</v>
      </c>
      <c r="OE2" s="2" t="str">
        <f t="shared" si="6"/>
        <v>Tue</v>
      </c>
      <c r="OF2" s="2" t="str">
        <f t="shared" si="6"/>
        <v>Wed</v>
      </c>
      <c r="OG2" s="2" t="str">
        <f t="shared" si="6"/>
        <v>Thu</v>
      </c>
      <c r="OH2" s="2" t="str">
        <f t="shared" si="6"/>
        <v>Fri</v>
      </c>
      <c r="OI2" s="2" t="str">
        <f t="shared" si="6"/>
        <v>Mon</v>
      </c>
      <c r="OJ2" s="2" t="str">
        <f t="shared" si="6"/>
        <v>Tue</v>
      </c>
      <c r="OK2" s="2" t="str">
        <f t="shared" si="6"/>
        <v>Wed</v>
      </c>
      <c r="OL2" s="2" t="str">
        <f t="shared" si="6"/>
        <v>Thu</v>
      </c>
      <c r="OM2" s="2" t="str">
        <f t="shared" si="6"/>
        <v>Fri</v>
      </c>
      <c r="ON2" s="2" t="str">
        <f t="shared" si="6"/>
        <v>Mon</v>
      </c>
      <c r="OO2" s="2" t="str">
        <f t="shared" si="6"/>
        <v>Tue</v>
      </c>
      <c r="OP2" s="2" t="str">
        <f t="shared" si="6"/>
        <v>Wed</v>
      </c>
      <c r="OQ2" s="2" t="str">
        <f t="shared" si="6"/>
        <v>Thu</v>
      </c>
      <c r="OR2" s="2" t="str">
        <f t="shared" si="6"/>
        <v>Fri</v>
      </c>
    </row>
    <row r="3" spans="1:408" x14ac:dyDescent="0.3">
      <c r="A3" s="24" t="s">
        <v>2</v>
      </c>
      <c r="B3" s="24"/>
      <c r="C3" s="29" t="s">
        <v>437</v>
      </c>
      <c r="D3" s="30" t="s">
        <v>437</v>
      </c>
      <c r="E3" s="30" t="s">
        <v>437</v>
      </c>
      <c r="F3" s="30" t="s">
        <v>437</v>
      </c>
      <c r="G3" s="31" t="s">
        <v>437</v>
      </c>
      <c r="I3" s="3">
        <f>I5</f>
        <v>45201</v>
      </c>
      <c r="J3" s="3">
        <f t="shared" ref="J3:BU3" si="7">J5</f>
        <v>45202</v>
      </c>
      <c r="K3" s="3">
        <f t="shared" si="7"/>
        <v>45203</v>
      </c>
      <c r="L3" s="3">
        <f t="shared" si="7"/>
        <v>45204</v>
      </c>
      <c r="M3" s="3">
        <f t="shared" si="7"/>
        <v>45205</v>
      </c>
      <c r="N3" s="3">
        <f t="shared" si="7"/>
        <v>45208</v>
      </c>
      <c r="O3" s="3">
        <f t="shared" si="7"/>
        <v>45209</v>
      </c>
      <c r="P3" s="3">
        <f t="shared" si="7"/>
        <v>45210</v>
      </c>
      <c r="Q3" s="3">
        <f t="shared" si="7"/>
        <v>45211</v>
      </c>
      <c r="R3" s="3">
        <f t="shared" si="7"/>
        <v>45212</v>
      </c>
      <c r="S3" s="3">
        <f t="shared" si="7"/>
        <v>45215</v>
      </c>
      <c r="T3" s="3">
        <f t="shared" si="7"/>
        <v>45216</v>
      </c>
      <c r="U3" s="3">
        <f t="shared" si="7"/>
        <v>45217</v>
      </c>
      <c r="V3" s="3">
        <f t="shared" si="7"/>
        <v>45218</v>
      </c>
      <c r="W3" s="3">
        <f t="shared" si="7"/>
        <v>45219</v>
      </c>
      <c r="X3" s="3">
        <f t="shared" si="7"/>
        <v>45222</v>
      </c>
      <c r="Y3" s="3">
        <f t="shared" si="7"/>
        <v>45223</v>
      </c>
      <c r="Z3" s="3">
        <f t="shared" si="7"/>
        <v>45224</v>
      </c>
      <c r="AA3" s="3">
        <f t="shared" si="7"/>
        <v>45225</v>
      </c>
      <c r="AB3" s="3">
        <f t="shared" si="7"/>
        <v>45226</v>
      </c>
      <c r="AC3" s="3">
        <f t="shared" si="7"/>
        <v>45229</v>
      </c>
      <c r="AD3" s="3">
        <f t="shared" si="7"/>
        <v>45230</v>
      </c>
      <c r="AE3" s="3">
        <f t="shared" si="7"/>
        <v>45231</v>
      </c>
      <c r="AF3" s="3">
        <f t="shared" si="7"/>
        <v>45232</v>
      </c>
      <c r="AG3" s="3">
        <f t="shared" si="7"/>
        <v>45233</v>
      </c>
      <c r="AH3" s="3">
        <f t="shared" si="7"/>
        <v>45236</v>
      </c>
      <c r="AI3" s="3">
        <f t="shared" si="7"/>
        <v>45237</v>
      </c>
      <c r="AJ3" s="3">
        <f t="shared" si="7"/>
        <v>45238</v>
      </c>
      <c r="AK3" s="3">
        <f t="shared" si="7"/>
        <v>45239</v>
      </c>
      <c r="AL3" s="3">
        <f t="shared" si="7"/>
        <v>45240</v>
      </c>
      <c r="AM3" s="3">
        <f t="shared" si="7"/>
        <v>45243</v>
      </c>
      <c r="AN3" s="3">
        <f t="shared" si="7"/>
        <v>45244</v>
      </c>
      <c r="AO3" s="3">
        <f t="shared" si="7"/>
        <v>45245</v>
      </c>
      <c r="AP3" s="3">
        <f t="shared" si="7"/>
        <v>45246</v>
      </c>
      <c r="AQ3" s="3">
        <f t="shared" si="7"/>
        <v>45247</v>
      </c>
      <c r="AR3" s="3">
        <f t="shared" si="7"/>
        <v>45250</v>
      </c>
      <c r="AS3" s="3">
        <f t="shared" si="7"/>
        <v>45251</v>
      </c>
      <c r="AT3" s="3">
        <f t="shared" si="7"/>
        <v>45252</v>
      </c>
      <c r="AU3" s="3">
        <f t="shared" si="7"/>
        <v>45253</v>
      </c>
      <c r="AV3" s="3">
        <f t="shared" si="7"/>
        <v>45254</v>
      </c>
      <c r="AW3" s="3">
        <f t="shared" si="7"/>
        <v>45257</v>
      </c>
      <c r="AX3" s="3">
        <f t="shared" si="7"/>
        <v>45258</v>
      </c>
      <c r="AY3" s="3">
        <f t="shared" si="7"/>
        <v>45259</v>
      </c>
      <c r="AZ3" s="3">
        <f t="shared" si="7"/>
        <v>45260</v>
      </c>
      <c r="BA3" s="3">
        <f t="shared" si="7"/>
        <v>45261</v>
      </c>
      <c r="BB3" s="3">
        <f t="shared" si="7"/>
        <v>45264</v>
      </c>
      <c r="BC3" s="3">
        <f t="shared" si="7"/>
        <v>45265</v>
      </c>
      <c r="BD3" s="3">
        <f t="shared" si="7"/>
        <v>45266</v>
      </c>
      <c r="BE3" s="3">
        <f t="shared" si="7"/>
        <v>45267</v>
      </c>
      <c r="BF3" s="3">
        <f t="shared" si="7"/>
        <v>45268</v>
      </c>
      <c r="BG3" s="3">
        <f t="shared" si="7"/>
        <v>45271</v>
      </c>
      <c r="BH3" s="3">
        <f t="shared" si="7"/>
        <v>45272</v>
      </c>
      <c r="BI3" s="3">
        <f t="shared" si="7"/>
        <v>45273</v>
      </c>
      <c r="BJ3" s="3">
        <f t="shared" si="7"/>
        <v>45274</v>
      </c>
      <c r="BK3" s="3">
        <f t="shared" si="7"/>
        <v>45275</v>
      </c>
      <c r="BL3" s="3">
        <f t="shared" si="7"/>
        <v>45278</v>
      </c>
      <c r="BM3" s="3">
        <f t="shared" si="7"/>
        <v>45279</v>
      </c>
      <c r="BN3" s="3">
        <f t="shared" si="7"/>
        <v>45280</v>
      </c>
      <c r="BO3" s="3">
        <f t="shared" si="7"/>
        <v>45281</v>
      </c>
      <c r="BP3" s="3">
        <f t="shared" si="7"/>
        <v>45282</v>
      </c>
      <c r="BQ3" s="3">
        <f t="shared" si="7"/>
        <v>45285</v>
      </c>
      <c r="BR3" s="3">
        <f t="shared" si="7"/>
        <v>45286</v>
      </c>
      <c r="BS3" s="3">
        <f t="shared" si="7"/>
        <v>45287</v>
      </c>
      <c r="BT3" s="3">
        <f t="shared" si="7"/>
        <v>45288</v>
      </c>
      <c r="BU3" s="3">
        <f t="shared" si="7"/>
        <v>45289</v>
      </c>
      <c r="BV3" s="3">
        <f t="shared" ref="BV3:EG3" si="8">BV5</f>
        <v>45292</v>
      </c>
      <c r="BW3" s="3">
        <f t="shared" si="8"/>
        <v>45293</v>
      </c>
      <c r="BX3" s="3">
        <f t="shared" si="8"/>
        <v>45294</v>
      </c>
      <c r="BY3" s="3">
        <f t="shared" si="8"/>
        <v>45295</v>
      </c>
      <c r="BZ3" s="3">
        <f t="shared" si="8"/>
        <v>45296</v>
      </c>
      <c r="CA3" s="3">
        <f t="shared" si="8"/>
        <v>45299</v>
      </c>
      <c r="CB3" s="3">
        <f t="shared" si="8"/>
        <v>45300</v>
      </c>
      <c r="CC3" s="3">
        <f t="shared" si="8"/>
        <v>45301</v>
      </c>
      <c r="CD3" s="3">
        <f t="shared" si="8"/>
        <v>45302</v>
      </c>
      <c r="CE3" s="3">
        <f t="shared" si="8"/>
        <v>45303</v>
      </c>
      <c r="CF3" s="3">
        <f t="shared" si="8"/>
        <v>45306</v>
      </c>
      <c r="CG3" s="3">
        <f t="shared" si="8"/>
        <v>45307</v>
      </c>
      <c r="CH3" s="3">
        <f t="shared" si="8"/>
        <v>45308</v>
      </c>
      <c r="CI3" s="3">
        <f t="shared" si="8"/>
        <v>45309</v>
      </c>
      <c r="CJ3" s="3">
        <f t="shared" si="8"/>
        <v>45310</v>
      </c>
      <c r="CK3" s="3">
        <f t="shared" si="8"/>
        <v>45313</v>
      </c>
      <c r="CL3" s="3">
        <f t="shared" si="8"/>
        <v>45314</v>
      </c>
      <c r="CM3" s="3">
        <f t="shared" si="8"/>
        <v>45315</v>
      </c>
      <c r="CN3" s="3">
        <f t="shared" si="8"/>
        <v>45316</v>
      </c>
      <c r="CO3" s="3">
        <f t="shared" si="8"/>
        <v>45317</v>
      </c>
      <c r="CP3" s="3">
        <f t="shared" si="8"/>
        <v>45320</v>
      </c>
      <c r="CQ3" s="3">
        <f t="shared" si="8"/>
        <v>45321</v>
      </c>
      <c r="CR3" s="3">
        <f t="shared" si="8"/>
        <v>45322</v>
      </c>
      <c r="CS3" s="3">
        <f t="shared" si="8"/>
        <v>45323</v>
      </c>
      <c r="CT3" s="3">
        <f t="shared" si="8"/>
        <v>45324</v>
      </c>
      <c r="CU3" s="3">
        <f t="shared" si="8"/>
        <v>45327</v>
      </c>
      <c r="CV3" s="3">
        <f t="shared" si="8"/>
        <v>45328</v>
      </c>
      <c r="CW3" s="3">
        <f t="shared" si="8"/>
        <v>45329</v>
      </c>
      <c r="CX3" s="3">
        <f t="shared" si="8"/>
        <v>45330</v>
      </c>
      <c r="CY3" s="3">
        <f t="shared" si="8"/>
        <v>45331</v>
      </c>
      <c r="CZ3" s="3">
        <f t="shared" si="8"/>
        <v>45334</v>
      </c>
      <c r="DA3" s="3">
        <f t="shared" si="8"/>
        <v>45335</v>
      </c>
      <c r="DB3" s="3">
        <f t="shared" si="8"/>
        <v>45336</v>
      </c>
      <c r="DC3" s="3">
        <f t="shared" si="8"/>
        <v>45337</v>
      </c>
      <c r="DD3" s="3">
        <f t="shared" si="8"/>
        <v>45338</v>
      </c>
      <c r="DE3" s="3">
        <f t="shared" si="8"/>
        <v>45341</v>
      </c>
      <c r="DF3" s="3">
        <f t="shared" si="8"/>
        <v>45342</v>
      </c>
      <c r="DG3" s="3">
        <f t="shared" si="8"/>
        <v>45343</v>
      </c>
      <c r="DH3" s="3">
        <f t="shared" si="8"/>
        <v>45344</v>
      </c>
      <c r="DI3" s="3">
        <f t="shared" si="8"/>
        <v>45345</v>
      </c>
      <c r="DJ3" s="3">
        <f t="shared" si="8"/>
        <v>45348</v>
      </c>
      <c r="DK3" s="3">
        <f t="shared" si="8"/>
        <v>45349</v>
      </c>
      <c r="DL3" s="3">
        <f t="shared" si="8"/>
        <v>45350</v>
      </c>
      <c r="DM3" s="3">
        <f t="shared" si="8"/>
        <v>45351</v>
      </c>
      <c r="DN3" s="3">
        <f t="shared" si="8"/>
        <v>45352</v>
      </c>
      <c r="DO3" s="3">
        <f t="shared" si="8"/>
        <v>45355</v>
      </c>
      <c r="DP3" s="3">
        <f t="shared" si="8"/>
        <v>45356</v>
      </c>
      <c r="DQ3" s="3">
        <f t="shared" si="8"/>
        <v>45357</v>
      </c>
      <c r="DR3" s="3">
        <f t="shared" si="8"/>
        <v>45358</v>
      </c>
      <c r="DS3" s="3">
        <f t="shared" si="8"/>
        <v>45359</v>
      </c>
      <c r="DT3" s="3">
        <f t="shared" si="8"/>
        <v>45362</v>
      </c>
      <c r="DU3" s="3">
        <f t="shared" si="8"/>
        <v>45363</v>
      </c>
      <c r="DV3" s="3">
        <f t="shared" si="8"/>
        <v>45364</v>
      </c>
      <c r="DW3" s="3">
        <f t="shared" si="8"/>
        <v>45365</v>
      </c>
      <c r="DX3" s="3">
        <f t="shared" si="8"/>
        <v>45366</v>
      </c>
      <c r="DY3" s="3">
        <f t="shared" si="8"/>
        <v>45369</v>
      </c>
      <c r="DZ3" s="3">
        <f t="shared" si="8"/>
        <v>45370</v>
      </c>
      <c r="EA3" s="3">
        <f t="shared" si="8"/>
        <v>45371</v>
      </c>
      <c r="EB3" s="3">
        <f t="shared" si="8"/>
        <v>45372</v>
      </c>
      <c r="EC3" s="3">
        <f t="shared" si="8"/>
        <v>45373</v>
      </c>
      <c r="ED3" s="3">
        <f t="shared" si="8"/>
        <v>45376</v>
      </c>
      <c r="EE3" s="3">
        <f t="shared" si="8"/>
        <v>45377</v>
      </c>
      <c r="EF3" s="3">
        <f t="shared" si="8"/>
        <v>45378</v>
      </c>
      <c r="EG3" s="3">
        <f t="shared" si="8"/>
        <v>45379</v>
      </c>
      <c r="EH3" s="3">
        <f t="shared" ref="EH3:GS3" si="9">EH5</f>
        <v>45380</v>
      </c>
      <c r="EI3" s="3">
        <f t="shared" si="9"/>
        <v>45383</v>
      </c>
      <c r="EJ3" s="3">
        <f t="shared" si="9"/>
        <v>45384</v>
      </c>
      <c r="EK3" s="3">
        <f t="shared" si="9"/>
        <v>45385</v>
      </c>
      <c r="EL3" s="3">
        <f t="shared" si="9"/>
        <v>45386</v>
      </c>
      <c r="EM3" s="3">
        <f t="shared" si="9"/>
        <v>45387</v>
      </c>
      <c r="EN3" s="3">
        <f t="shared" si="9"/>
        <v>45390</v>
      </c>
      <c r="EO3" s="3">
        <f t="shared" si="9"/>
        <v>45391</v>
      </c>
      <c r="EP3" s="3">
        <f t="shared" si="9"/>
        <v>45392</v>
      </c>
      <c r="EQ3" s="3">
        <f t="shared" si="9"/>
        <v>45393</v>
      </c>
      <c r="ER3" s="3">
        <f t="shared" si="9"/>
        <v>45394</v>
      </c>
      <c r="ES3" s="3">
        <f t="shared" si="9"/>
        <v>45397</v>
      </c>
      <c r="ET3" s="3">
        <f t="shared" si="9"/>
        <v>45398</v>
      </c>
      <c r="EU3" s="3">
        <f t="shared" si="9"/>
        <v>45399</v>
      </c>
      <c r="EV3" s="3">
        <f t="shared" si="9"/>
        <v>45400</v>
      </c>
      <c r="EW3" s="3">
        <f t="shared" si="9"/>
        <v>45401</v>
      </c>
      <c r="EX3" s="3">
        <f t="shared" si="9"/>
        <v>45404</v>
      </c>
      <c r="EY3" s="3">
        <f t="shared" si="9"/>
        <v>45405</v>
      </c>
      <c r="EZ3" s="3">
        <f t="shared" si="9"/>
        <v>45406</v>
      </c>
      <c r="FA3" s="3">
        <f t="shared" si="9"/>
        <v>45407</v>
      </c>
      <c r="FB3" s="3">
        <f t="shared" si="9"/>
        <v>45408</v>
      </c>
      <c r="FC3" s="3">
        <f t="shared" si="9"/>
        <v>45411</v>
      </c>
      <c r="FD3" s="3">
        <f t="shared" si="9"/>
        <v>45412</v>
      </c>
      <c r="FE3" s="3">
        <f t="shared" si="9"/>
        <v>45413</v>
      </c>
      <c r="FF3" s="3">
        <f t="shared" si="9"/>
        <v>45414</v>
      </c>
      <c r="FG3" s="3">
        <f t="shared" si="9"/>
        <v>45415</v>
      </c>
      <c r="FH3" s="3">
        <f t="shared" si="9"/>
        <v>45418</v>
      </c>
      <c r="FI3" s="3">
        <f t="shared" si="9"/>
        <v>45419</v>
      </c>
      <c r="FJ3" s="3">
        <f t="shared" si="9"/>
        <v>45420</v>
      </c>
      <c r="FK3" s="3">
        <f t="shared" si="9"/>
        <v>45421</v>
      </c>
      <c r="FL3" s="3">
        <f t="shared" si="9"/>
        <v>45422</v>
      </c>
      <c r="FM3" s="3">
        <f t="shared" si="9"/>
        <v>45425</v>
      </c>
      <c r="FN3" s="3">
        <f t="shared" si="9"/>
        <v>45426</v>
      </c>
      <c r="FO3" s="3">
        <f t="shared" si="9"/>
        <v>45427</v>
      </c>
      <c r="FP3" s="3">
        <f t="shared" si="9"/>
        <v>45428</v>
      </c>
      <c r="FQ3" s="3">
        <f t="shared" si="9"/>
        <v>45429</v>
      </c>
      <c r="FR3" s="3">
        <f t="shared" si="9"/>
        <v>45432</v>
      </c>
      <c r="FS3" s="3">
        <f t="shared" si="9"/>
        <v>45433</v>
      </c>
      <c r="FT3" s="3">
        <f t="shared" si="9"/>
        <v>45434</v>
      </c>
      <c r="FU3" s="3">
        <f t="shared" si="9"/>
        <v>45435</v>
      </c>
      <c r="FV3" s="3">
        <f t="shared" si="9"/>
        <v>45436</v>
      </c>
      <c r="FW3" s="3">
        <f t="shared" si="9"/>
        <v>45439</v>
      </c>
      <c r="FX3" s="3">
        <f t="shared" si="9"/>
        <v>45440</v>
      </c>
      <c r="FY3" s="3">
        <f t="shared" si="9"/>
        <v>45441</v>
      </c>
      <c r="FZ3" s="3">
        <f t="shared" si="9"/>
        <v>45442</v>
      </c>
      <c r="GA3" s="3">
        <f t="shared" si="9"/>
        <v>45443</v>
      </c>
      <c r="GB3" s="3">
        <f t="shared" si="9"/>
        <v>45446</v>
      </c>
      <c r="GC3" s="3">
        <f t="shared" si="9"/>
        <v>45447</v>
      </c>
      <c r="GD3" s="3">
        <f t="shared" si="9"/>
        <v>45448</v>
      </c>
      <c r="GE3" s="3">
        <f t="shared" si="9"/>
        <v>45449</v>
      </c>
      <c r="GF3" s="3">
        <f t="shared" si="9"/>
        <v>45450</v>
      </c>
      <c r="GG3" s="3">
        <f t="shared" si="9"/>
        <v>45453</v>
      </c>
      <c r="GH3" s="3">
        <f t="shared" si="9"/>
        <v>45454</v>
      </c>
      <c r="GI3" s="3">
        <f t="shared" si="9"/>
        <v>45455</v>
      </c>
      <c r="GJ3" s="3">
        <f t="shared" si="9"/>
        <v>45456</v>
      </c>
      <c r="GK3" s="3">
        <f t="shared" si="9"/>
        <v>45457</v>
      </c>
      <c r="GL3" s="3">
        <f t="shared" si="9"/>
        <v>45460</v>
      </c>
      <c r="GM3" s="3">
        <f t="shared" si="9"/>
        <v>45461</v>
      </c>
      <c r="GN3" s="3">
        <f t="shared" si="9"/>
        <v>45462</v>
      </c>
      <c r="GO3" s="3">
        <f t="shared" si="9"/>
        <v>45463</v>
      </c>
      <c r="GP3" s="3">
        <f t="shared" si="9"/>
        <v>45464</v>
      </c>
      <c r="GQ3" s="3">
        <f t="shared" si="9"/>
        <v>45467</v>
      </c>
      <c r="GR3" s="3">
        <f t="shared" si="9"/>
        <v>45468</v>
      </c>
      <c r="GS3" s="3">
        <f t="shared" si="9"/>
        <v>45469</v>
      </c>
      <c r="GT3" s="3">
        <f t="shared" ref="GT3:JE3" si="10">GT5</f>
        <v>45470</v>
      </c>
      <c r="GU3" s="3">
        <f t="shared" si="10"/>
        <v>45471</v>
      </c>
      <c r="GV3" s="3">
        <f t="shared" si="10"/>
        <v>45474</v>
      </c>
      <c r="GW3" s="3">
        <f t="shared" si="10"/>
        <v>45475</v>
      </c>
      <c r="GX3" s="3">
        <f t="shared" si="10"/>
        <v>45476</v>
      </c>
      <c r="GY3" s="3">
        <f t="shared" si="10"/>
        <v>45477</v>
      </c>
      <c r="GZ3" s="3">
        <f t="shared" si="10"/>
        <v>45478</v>
      </c>
      <c r="HA3" s="3">
        <f t="shared" si="10"/>
        <v>45481</v>
      </c>
      <c r="HB3" s="3">
        <f t="shared" si="10"/>
        <v>45482</v>
      </c>
      <c r="HC3" s="3">
        <f t="shared" si="10"/>
        <v>45483</v>
      </c>
      <c r="HD3" s="3">
        <f t="shared" si="10"/>
        <v>45484</v>
      </c>
      <c r="HE3" s="3">
        <f t="shared" si="10"/>
        <v>45485</v>
      </c>
      <c r="HF3" s="3">
        <f t="shared" si="10"/>
        <v>45488</v>
      </c>
      <c r="HG3" s="3">
        <f t="shared" si="10"/>
        <v>45489</v>
      </c>
      <c r="HH3" s="3">
        <f t="shared" si="10"/>
        <v>45490</v>
      </c>
      <c r="HI3" s="3">
        <f t="shared" si="10"/>
        <v>45491</v>
      </c>
      <c r="HJ3" s="3">
        <f t="shared" si="10"/>
        <v>45492</v>
      </c>
      <c r="HK3" s="3">
        <f t="shared" si="10"/>
        <v>45495</v>
      </c>
      <c r="HL3" s="3">
        <f t="shared" si="10"/>
        <v>45496</v>
      </c>
      <c r="HM3" s="3">
        <f t="shared" si="10"/>
        <v>45497</v>
      </c>
      <c r="HN3" s="3">
        <f t="shared" si="10"/>
        <v>45498</v>
      </c>
      <c r="HO3" s="3">
        <f t="shared" si="10"/>
        <v>45499</v>
      </c>
      <c r="HP3" s="3">
        <f t="shared" si="10"/>
        <v>45502</v>
      </c>
      <c r="HQ3" s="3">
        <f t="shared" si="10"/>
        <v>45503</v>
      </c>
      <c r="HR3" s="3">
        <f t="shared" si="10"/>
        <v>45504</v>
      </c>
      <c r="HS3" s="3">
        <f t="shared" si="10"/>
        <v>45505</v>
      </c>
      <c r="HT3" s="3">
        <f t="shared" si="10"/>
        <v>45506</v>
      </c>
      <c r="HU3" s="3">
        <f t="shared" si="10"/>
        <v>45509</v>
      </c>
      <c r="HV3" s="3">
        <f t="shared" si="10"/>
        <v>45510</v>
      </c>
      <c r="HW3" s="3">
        <f t="shared" si="10"/>
        <v>45511</v>
      </c>
      <c r="HX3" s="3">
        <f t="shared" si="10"/>
        <v>45512</v>
      </c>
      <c r="HY3" s="3">
        <f t="shared" si="10"/>
        <v>45513</v>
      </c>
      <c r="HZ3" s="3">
        <f t="shared" si="10"/>
        <v>45516</v>
      </c>
      <c r="IA3" s="3">
        <f t="shared" si="10"/>
        <v>45517</v>
      </c>
      <c r="IB3" s="3">
        <f t="shared" si="10"/>
        <v>45518</v>
      </c>
      <c r="IC3" s="3">
        <f t="shared" si="10"/>
        <v>45519</v>
      </c>
      <c r="ID3" s="3">
        <f t="shared" si="10"/>
        <v>45520</v>
      </c>
      <c r="IE3" s="3">
        <f t="shared" si="10"/>
        <v>45523</v>
      </c>
      <c r="IF3" s="3">
        <f t="shared" si="10"/>
        <v>45524</v>
      </c>
      <c r="IG3" s="3">
        <f t="shared" si="10"/>
        <v>45525</v>
      </c>
      <c r="IH3" s="3">
        <f t="shared" si="10"/>
        <v>45526</v>
      </c>
      <c r="II3" s="3">
        <f t="shared" si="10"/>
        <v>45527</v>
      </c>
      <c r="IJ3" s="3">
        <f t="shared" si="10"/>
        <v>45530</v>
      </c>
      <c r="IK3" s="3">
        <f t="shared" si="10"/>
        <v>45531</v>
      </c>
      <c r="IL3" s="3">
        <f t="shared" si="10"/>
        <v>45532</v>
      </c>
      <c r="IM3" s="3">
        <f t="shared" si="10"/>
        <v>45533</v>
      </c>
      <c r="IN3" s="3">
        <f t="shared" si="10"/>
        <v>45534</v>
      </c>
      <c r="IO3" s="3">
        <f t="shared" si="10"/>
        <v>45537</v>
      </c>
      <c r="IP3" s="3">
        <f t="shared" si="10"/>
        <v>45538</v>
      </c>
      <c r="IQ3" s="3">
        <f t="shared" si="10"/>
        <v>45539</v>
      </c>
      <c r="IR3" s="3">
        <f t="shared" si="10"/>
        <v>45540</v>
      </c>
      <c r="IS3" s="3">
        <f t="shared" si="10"/>
        <v>45541</v>
      </c>
      <c r="IT3" s="3">
        <f t="shared" si="10"/>
        <v>45544</v>
      </c>
      <c r="IU3" s="3">
        <f t="shared" si="10"/>
        <v>45545</v>
      </c>
      <c r="IV3" s="3">
        <f t="shared" si="10"/>
        <v>45546</v>
      </c>
      <c r="IW3" s="3">
        <f t="shared" si="10"/>
        <v>45547</v>
      </c>
      <c r="IX3" s="3">
        <f t="shared" si="10"/>
        <v>45548</v>
      </c>
      <c r="IY3" s="3">
        <f t="shared" si="10"/>
        <v>45551</v>
      </c>
      <c r="IZ3" s="3">
        <f t="shared" si="10"/>
        <v>45552</v>
      </c>
      <c r="JA3" s="3">
        <f t="shared" si="10"/>
        <v>45553</v>
      </c>
      <c r="JB3" s="3">
        <f t="shared" si="10"/>
        <v>45554</v>
      </c>
      <c r="JC3" s="3">
        <f t="shared" si="10"/>
        <v>45555</v>
      </c>
      <c r="JD3" s="3">
        <f t="shared" si="10"/>
        <v>45558</v>
      </c>
      <c r="JE3" s="3">
        <f t="shared" si="10"/>
        <v>45559</v>
      </c>
      <c r="JF3" s="3">
        <f t="shared" ref="JF3:LQ3" si="11">JF5</f>
        <v>45560</v>
      </c>
      <c r="JG3" s="3">
        <f t="shared" si="11"/>
        <v>45561</v>
      </c>
      <c r="JH3" s="3">
        <f t="shared" si="11"/>
        <v>45562</v>
      </c>
      <c r="JI3" s="3">
        <f t="shared" si="11"/>
        <v>45565</v>
      </c>
      <c r="JJ3" s="3">
        <f t="shared" si="11"/>
        <v>45566</v>
      </c>
      <c r="JK3" s="3">
        <f t="shared" si="11"/>
        <v>45567</v>
      </c>
      <c r="JL3" s="3">
        <f t="shared" si="11"/>
        <v>45568</v>
      </c>
      <c r="JM3" s="3">
        <f t="shared" si="11"/>
        <v>45569</v>
      </c>
      <c r="JN3" s="3">
        <f t="shared" si="11"/>
        <v>45572</v>
      </c>
      <c r="JO3" s="3">
        <f t="shared" si="11"/>
        <v>45573</v>
      </c>
      <c r="JP3" s="3">
        <f t="shared" si="11"/>
        <v>45574</v>
      </c>
      <c r="JQ3" s="3">
        <f t="shared" si="11"/>
        <v>45575</v>
      </c>
      <c r="JR3" s="3">
        <f t="shared" si="11"/>
        <v>45576</v>
      </c>
      <c r="JS3" s="3">
        <f t="shared" si="11"/>
        <v>45579</v>
      </c>
      <c r="JT3" s="3">
        <f t="shared" si="11"/>
        <v>45580</v>
      </c>
      <c r="JU3" s="3">
        <f t="shared" si="11"/>
        <v>45581</v>
      </c>
      <c r="JV3" s="3">
        <f t="shared" si="11"/>
        <v>45582</v>
      </c>
      <c r="JW3" s="3">
        <f t="shared" si="11"/>
        <v>45583</v>
      </c>
      <c r="JX3" s="3">
        <f t="shared" si="11"/>
        <v>45586</v>
      </c>
      <c r="JY3" s="3">
        <f t="shared" si="11"/>
        <v>45587</v>
      </c>
      <c r="JZ3" s="3">
        <f t="shared" si="11"/>
        <v>45588</v>
      </c>
      <c r="KA3" s="3">
        <f t="shared" si="11"/>
        <v>45589</v>
      </c>
      <c r="KB3" s="3">
        <f t="shared" si="11"/>
        <v>45590</v>
      </c>
      <c r="KC3" s="3">
        <f t="shared" si="11"/>
        <v>45593</v>
      </c>
      <c r="KD3" s="3">
        <f t="shared" si="11"/>
        <v>45594</v>
      </c>
      <c r="KE3" s="3">
        <f t="shared" si="11"/>
        <v>45595</v>
      </c>
      <c r="KF3" s="3">
        <f t="shared" si="11"/>
        <v>45596</v>
      </c>
      <c r="KG3" s="3">
        <f t="shared" si="11"/>
        <v>45597</v>
      </c>
      <c r="KH3" s="3">
        <f t="shared" si="11"/>
        <v>45600</v>
      </c>
      <c r="KI3" s="3">
        <f t="shared" si="11"/>
        <v>45601</v>
      </c>
      <c r="KJ3" s="3">
        <f t="shared" si="11"/>
        <v>45602</v>
      </c>
      <c r="KK3" s="3">
        <f t="shared" si="11"/>
        <v>45603</v>
      </c>
      <c r="KL3" s="3">
        <f t="shared" si="11"/>
        <v>45604</v>
      </c>
      <c r="KM3" s="3">
        <f t="shared" si="11"/>
        <v>45607</v>
      </c>
      <c r="KN3" s="3">
        <f t="shared" si="11"/>
        <v>45608</v>
      </c>
      <c r="KO3" s="3">
        <f t="shared" si="11"/>
        <v>45609</v>
      </c>
      <c r="KP3" s="3">
        <f t="shared" si="11"/>
        <v>45610</v>
      </c>
      <c r="KQ3" s="3">
        <f t="shared" si="11"/>
        <v>45611</v>
      </c>
      <c r="KR3" s="3">
        <f t="shared" si="11"/>
        <v>45614</v>
      </c>
      <c r="KS3" s="3">
        <f t="shared" si="11"/>
        <v>45615</v>
      </c>
      <c r="KT3" s="3">
        <f t="shared" si="11"/>
        <v>45616</v>
      </c>
      <c r="KU3" s="3">
        <f t="shared" si="11"/>
        <v>45617</v>
      </c>
      <c r="KV3" s="3">
        <f t="shared" si="11"/>
        <v>45618</v>
      </c>
      <c r="KW3" s="3">
        <f t="shared" si="11"/>
        <v>45621</v>
      </c>
      <c r="KX3" s="3">
        <f t="shared" si="11"/>
        <v>45622</v>
      </c>
      <c r="KY3" s="3">
        <f t="shared" si="11"/>
        <v>45623</v>
      </c>
      <c r="KZ3" s="3">
        <f t="shared" si="11"/>
        <v>45624</v>
      </c>
      <c r="LA3" s="3">
        <f t="shared" si="11"/>
        <v>45625</v>
      </c>
      <c r="LB3" s="3">
        <f t="shared" si="11"/>
        <v>45628</v>
      </c>
      <c r="LC3" s="3">
        <f t="shared" si="11"/>
        <v>45629</v>
      </c>
      <c r="LD3" s="3">
        <f t="shared" si="11"/>
        <v>45630</v>
      </c>
      <c r="LE3" s="3">
        <f t="shared" si="11"/>
        <v>45631</v>
      </c>
      <c r="LF3" s="3">
        <f t="shared" si="11"/>
        <v>45632</v>
      </c>
      <c r="LG3" s="3">
        <f t="shared" si="11"/>
        <v>45635</v>
      </c>
      <c r="LH3" s="3">
        <f t="shared" si="11"/>
        <v>45636</v>
      </c>
      <c r="LI3" s="3">
        <f t="shared" si="11"/>
        <v>45637</v>
      </c>
      <c r="LJ3" s="3">
        <f t="shared" si="11"/>
        <v>45638</v>
      </c>
      <c r="LK3" s="3">
        <f t="shared" si="11"/>
        <v>45639</v>
      </c>
      <c r="LL3" s="3">
        <f t="shared" si="11"/>
        <v>45642</v>
      </c>
      <c r="LM3" s="3">
        <f t="shared" si="11"/>
        <v>45643</v>
      </c>
      <c r="LN3" s="3">
        <f t="shared" si="11"/>
        <v>45644</v>
      </c>
      <c r="LO3" s="3">
        <f t="shared" si="11"/>
        <v>45645</v>
      </c>
      <c r="LP3" s="3">
        <f t="shared" si="11"/>
        <v>45646</v>
      </c>
      <c r="LQ3" s="3">
        <f t="shared" si="11"/>
        <v>45649</v>
      </c>
      <c r="LR3" s="3">
        <f t="shared" ref="LR3:OC3" si="12">LR5</f>
        <v>45650</v>
      </c>
      <c r="LS3" s="3">
        <f t="shared" si="12"/>
        <v>45651</v>
      </c>
      <c r="LT3" s="3">
        <f t="shared" si="12"/>
        <v>45652</v>
      </c>
      <c r="LU3" s="3">
        <f t="shared" si="12"/>
        <v>45653</v>
      </c>
      <c r="LV3" s="3">
        <f t="shared" si="12"/>
        <v>45656</v>
      </c>
      <c r="LW3" s="3">
        <f t="shared" si="12"/>
        <v>45657</v>
      </c>
      <c r="LX3" s="3">
        <f t="shared" si="12"/>
        <v>45658</v>
      </c>
      <c r="LY3" s="3">
        <f t="shared" si="12"/>
        <v>45659</v>
      </c>
      <c r="LZ3" s="3">
        <f t="shared" si="12"/>
        <v>45660</v>
      </c>
      <c r="MA3" s="3">
        <f t="shared" si="12"/>
        <v>45663</v>
      </c>
      <c r="MB3" s="3">
        <f t="shared" si="12"/>
        <v>45664</v>
      </c>
      <c r="MC3" s="3">
        <f t="shared" si="12"/>
        <v>45665</v>
      </c>
      <c r="MD3" s="3">
        <f t="shared" si="12"/>
        <v>45666</v>
      </c>
      <c r="ME3" s="3">
        <f t="shared" si="12"/>
        <v>45667</v>
      </c>
      <c r="MF3" s="3">
        <f t="shared" si="12"/>
        <v>45670</v>
      </c>
      <c r="MG3" s="3">
        <f t="shared" si="12"/>
        <v>45671</v>
      </c>
      <c r="MH3" s="3">
        <f t="shared" si="12"/>
        <v>45672</v>
      </c>
      <c r="MI3" s="3">
        <f t="shared" si="12"/>
        <v>45673</v>
      </c>
      <c r="MJ3" s="3">
        <f t="shared" si="12"/>
        <v>45674</v>
      </c>
      <c r="MK3" s="3">
        <f t="shared" si="12"/>
        <v>45677</v>
      </c>
      <c r="ML3" s="3">
        <f t="shared" si="12"/>
        <v>45678</v>
      </c>
      <c r="MM3" s="3">
        <f t="shared" si="12"/>
        <v>45679</v>
      </c>
      <c r="MN3" s="3">
        <f t="shared" si="12"/>
        <v>45680</v>
      </c>
      <c r="MO3" s="3">
        <f t="shared" si="12"/>
        <v>45681</v>
      </c>
      <c r="MP3" s="3">
        <f t="shared" si="12"/>
        <v>45684</v>
      </c>
      <c r="MQ3" s="3">
        <f t="shared" si="12"/>
        <v>45685</v>
      </c>
      <c r="MR3" s="3">
        <f t="shared" si="12"/>
        <v>45686</v>
      </c>
      <c r="MS3" s="3">
        <f t="shared" si="12"/>
        <v>45687</v>
      </c>
      <c r="MT3" s="3">
        <f t="shared" si="12"/>
        <v>45688</v>
      </c>
      <c r="MU3" s="3">
        <f t="shared" si="12"/>
        <v>45691</v>
      </c>
      <c r="MV3" s="3">
        <f t="shared" si="12"/>
        <v>45692</v>
      </c>
      <c r="MW3" s="3">
        <f t="shared" si="12"/>
        <v>45693</v>
      </c>
      <c r="MX3" s="3">
        <f t="shared" si="12"/>
        <v>45694</v>
      </c>
      <c r="MY3" s="3">
        <f t="shared" si="12"/>
        <v>45695</v>
      </c>
      <c r="MZ3" s="3">
        <f t="shared" si="12"/>
        <v>45698</v>
      </c>
      <c r="NA3" s="3">
        <f t="shared" si="12"/>
        <v>45699</v>
      </c>
      <c r="NB3" s="3">
        <f t="shared" si="12"/>
        <v>45700</v>
      </c>
      <c r="NC3" s="3">
        <f t="shared" si="12"/>
        <v>45701</v>
      </c>
      <c r="ND3" s="3">
        <f t="shared" si="12"/>
        <v>45702</v>
      </c>
      <c r="NE3" s="3">
        <f t="shared" si="12"/>
        <v>45705</v>
      </c>
      <c r="NF3" s="3">
        <f t="shared" si="12"/>
        <v>45706</v>
      </c>
      <c r="NG3" s="3">
        <f t="shared" si="12"/>
        <v>45707</v>
      </c>
      <c r="NH3" s="3">
        <f t="shared" si="12"/>
        <v>45708</v>
      </c>
      <c r="NI3" s="3">
        <f t="shared" si="12"/>
        <v>45709</v>
      </c>
      <c r="NJ3" s="3">
        <f t="shared" si="12"/>
        <v>45712</v>
      </c>
      <c r="NK3" s="3">
        <f t="shared" si="12"/>
        <v>45713</v>
      </c>
      <c r="NL3" s="3">
        <f t="shared" si="12"/>
        <v>45714</v>
      </c>
      <c r="NM3" s="3">
        <f t="shared" si="12"/>
        <v>45715</v>
      </c>
      <c r="NN3" s="3">
        <f t="shared" si="12"/>
        <v>45716</v>
      </c>
      <c r="NO3" s="3">
        <f t="shared" si="12"/>
        <v>45719</v>
      </c>
      <c r="NP3" s="3">
        <f t="shared" si="12"/>
        <v>45720</v>
      </c>
      <c r="NQ3" s="3">
        <f t="shared" si="12"/>
        <v>45721</v>
      </c>
      <c r="NR3" s="3">
        <f t="shared" si="12"/>
        <v>45722</v>
      </c>
      <c r="NS3" s="3">
        <f t="shared" si="12"/>
        <v>45723</v>
      </c>
      <c r="NT3" s="3">
        <f t="shared" si="12"/>
        <v>45726</v>
      </c>
      <c r="NU3" s="3">
        <f t="shared" si="12"/>
        <v>45727</v>
      </c>
      <c r="NV3" s="3">
        <f t="shared" si="12"/>
        <v>45728</v>
      </c>
      <c r="NW3" s="3">
        <f t="shared" si="12"/>
        <v>45729</v>
      </c>
      <c r="NX3" s="3">
        <f t="shared" si="12"/>
        <v>45730</v>
      </c>
      <c r="NY3" s="3">
        <f t="shared" si="12"/>
        <v>45733</v>
      </c>
      <c r="NZ3" s="3">
        <f t="shared" si="12"/>
        <v>45734</v>
      </c>
      <c r="OA3" s="3">
        <f t="shared" si="12"/>
        <v>45735</v>
      </c>
      <c r="OB3" s="3">
        <f t="shared" si="12"/>
        <v>45736</v>
      </c>
      <c r="OC3" s="3">
        <f t="shared" si="12"/>
        <v>45737</v>
      </c>
      <c r="OD3" s="3">
        <f t="shared" ref="OD3:OR3" si="13">OD5</f>
        <v>45740</v>
      </c>
      <c r="OE3" s="3">
        <f t="shared" si="13"/>
        <v>45741</v>
      </c>
      <c r="OF3" s="3">
        <f t="shared" si="13"/>
        <v>45742</v>
      </c>
      <c r="OG3" s="3">
        <f t="shared" si="13"/>
        <v>45743</v>
      </c>
      <c r="OH3" s="3">
        <f t="shared" si="13"/>
        <v>45744</v>
      </c>
      <c r="OI3" s="3">
        <f t="shared" si="13"/>
        <v>45747</v>
      </c>
      <c r="OJ3" s="3">
        <f t="shared" si="13"/>
        <v>45748</v>
      </c>
      <c r="OK3" s="3">
        <f t="shared" si="13"/>
        <v>45749</v>
      </c>
      <c r="OL3" s="3">
        <f t="shared" si="13"/>
        <v>45750</v>
      </c>
      <c r="OM3" s="3">
        <f t="shared" si="13"/>
        <v>45751</v>
      </c>
      <c r="ON3" s="3">
        <f t="shared" si="13"/>
        <v>45754</v>
      </c>
      <c r="OO3" s="3">
        <f t="shared" si="13"/>
        <v>45755</v>
      </c>
      <c r="OP3" s="3">
        <f t="shared" si="13"/>
        <v>45756</v>
      </c>
      <c r="OQ3" s="3">
        <f t="shared" si="13"/>
        <v>45757</v>
      </c>
      <c r="OR3" s="3">
        <f t="shared" si="13"/>
        <v>45758</v>
      </c>
    </row>
    <row r="4" spans="1:408" x14ac:dyDescent="0.3">
      <c r="A4" s="24" t="s">
        <v>3</v>
      </c>
      <c r="B4" s="24"/>
      <c r="C4" s="25">
        <v>45201</v>
      </c>
      <c r="D4" s="25"/>
      <c r="E4" s="25"/>
      <c r="F4" s="25"/>
      <c r="G4" s="25"/>
      <c r="I4" s="4">
        <f>C4</f>
        <v>45201</v>
      </c>
      <c r="J4" s="4">
        <f>WORKDAY(I4,1)</f>
        <v>45202</v>
      </c>
      <c r="K4" s="4">
        <f t="shared" ref="K4:Z5" si="14">WORKDAY(J4,1)</f>
        <v>45203</v>
      </c>
      <c r="L4" s="4">
        <f t="shared" si="14"/>
        <v>45204</v>
      </c>
      <c r="M4" s="4">
        <f t="shared" si="14"/>
        <v>45205</v>
      </c>
      <c r="N4" s="4">
        <f t="shared" si="14"/>
        <v>45208</v>
      </c>
      <c r="O4" s="4">
        <f t="shared" si="14"/>
        <v>45209</v>
      </c>
      <c r="P4" s="4">
        <f t="shared" si="14"/>
        <v>45210</v>
      </c>
      <c r="Q4" s="4">
        <f t="shared" si="14"/>
        <v>45211</v>
      </c>
      <c r="R4" s="4">
        <f t="shared" si="14"/>
        <v>45212</v>
      </c>
      <c r="S4" s="4">
        <f t="shared" si="14"/>
        <v>45215</v>
      </c>
      <c r="T4" s="4">
        <f t="shared" si="14"/>
        <v>45216</v>
      </c>
      <c r="U4" s="4">
        <f t="shared" si="14"/>
        <v>45217</v>
      </c>
      <c r="V4" s="4">
        <f t="shared" si="14"/>
        <v>45218</v>
      </c>
      <c r="W4" s="4">
        <f t="shared" si="14"/>
        <v>45219</v>
      </c>
      <c r="X4" s="4">
        <f t="shared" si="14"/>
        <v>45222</v>
      </c>
      <c r="Y4" s="4">
        <f t="shared" si="14"/>
        <v>45223</v>
      </c>
      <c r="Z4" s="4">
        <f t="shared" si="14"/>
        <v>45224</v>
      </c>
      <c r="AA4" s="4">
        <f t="shared" ref="AA4:AP5" si="15">WORKDAY(Z4,1)</f>
        <v>45225</v>
      </c>
      <c r="AB4" s="4">
        <f t="shared" si="15"/>
        <v>45226</v>
      </c>
      <c r="AC4" s="4">
        <f t="shared" si="15"/>
        <v>45229</v>
      </c>
      <c r="AD4" s="4">
        <f t="shared" si="15"/>
        <v>45230</v>
      </c>
      <c r="AE4" s="4">
        <f t="shared" si="15"/>
        <v>45231</v>
      </c>
      <c r="AF4" s="4">
        <f t="shared" si="15"/>
        <v>45232</v>
      </c>
      <c r="AG4" s="4">
        <f t="shared" si="15"/>
        <v>45233</v>
      </c>
      <c r="AH4" s="4">
        <f t="shared" si="15"/>
        <v>45236</v>
      </c>
      <c r="AI4" s="4">
        <f t="shared" si="15"/>
        <v>45237</v>
      </c>
      <c r="AJ4" s="4">
        <f t="shared" si="15"/>
        <v>45238</v>
      </c>
      <c r="AK4" s="4">
        <f t="shared" si="15"/>
        <v>45239</v>
      </c>
      <c r="AL4" s="4">
        <f t="shared" si="15"/>
        <v>45240</v>
      </c>
      <c r="AM4" s="4">
        <f t="shared" si="15"/>
        <v>45243</v>
      </c>
      <c r="AN4" s="4">
        <f t="shared" si="15"/>
        <v>45244</v>
      </c>
      <c r="AO4" s="4">
        <f t="shared" si="15"/>
        <v>45245</v>
      </c>
      <c r="AP4" s="4">
        <f t="shared" si="15"/>
        <v>45246</v>
      </c>
      <c r="AQ4" s="4">
        <f t="shared" ref="AQ4:BF5" si="16">WORKDAY(AP4,1)</f>
        <v>45247</v>
      </c>
      <c r="AR4" s="4">
        <f t="shared" si="16"/>
        <v>45250</v>
      </c>
      <c r="AS4" s="4">
        <f t="shared" si="16"/>
        <v>45251</v>
      </c>
      <c r="AT4" s="4">
        <f t="shared" si="16"/>
        <v>45252</v>
      </c>
      <c r="AU4" s="4">
        <f t="shared" si="16"/>
        <v>45253</v>
      </c>
      <c r="AV4" s="4">
        <f t="shared" si="16"/>
        <v>45254</v>
      </c>
      <c r="AW4" s="4">
        <f t="shared" si="16"/>
        <v>45257</v>
      </c>
      <c r="AX4" s="4">
        <f t="shared" si="16"/>
        <v>45258</v>
      </c>
      <c r="AY4" s="4">
        <f t="shared" si="16"/>
        <v>45259</v>
      </c>
      <c r="AZ4" s="4">
        <f t="shared" si="16"/>
        <v>45260</v>
      </c>
      <c r="BA4" s="4">
        <f t="shared" si="16"/>
        <v>45261</v>
      </c>
      <c r="BB4" s="4">
        <f t="shared" si="16"/>
        <v>45264</v>
      </c>
      <c r="BC4" s="4">
        <f t="shared" si="16"/>
        <v>45265</v>
      </c>
      <c r="BD4" s="4">
        <f t="shared" si="16"/>
        <v>45266</v>
      </c>
      <c r="BE4" s="4">
        <f t="shared" si="16"/>
        <v>45267</v>
      </c>
      <c r="BF4" s="4">
        <f t="shared" si="16"/>
        <v>45268</v>
      </c>
      <c r="BG4" s="4">
        <f t="shared" ref="BG4:BV5" si="17">WORKDAY(BF4,1)</f>
        <v>45271</v>
      </c>
      <c r="BH4" s="4">
        <f t="shared" si="17"/>
        <v>45272</v>
      </c>
      <c r="BI4" s="4">
        <f t="shared" si="17"/>
        <v>45273</v>
      </c>
      <c r="BJ4" s="4">
        <f t="shared" si="17"/>
        <v>45274</v>
      </c>
      <c r="BK4" s="4">
        <f t="shared" si="17"/>
        <v>45275</v>
      </c>
      <c r="BL4" s="4">
        <f t="shared" si="17"/>
        <v>45278</v>
      </c>
      <c r="BM4" s="4">
        <f t="shared" si="17"/>
        <v>45279</v>
      </c>
      <c r="BN4" s="4">
        <f t="shared" si="17"/>
        <v>45280</v>
      </c>
      <c r="BO4" s="4">
        <f t="shared" si="17"/>
        <v>45281</v>
      </c>
      <c r="BP4" s="4">
        <f t="shared" si="17"/>
        <v>45282</v>
      </c>
      <c r="BQ4" s="4">
        <f t="shared" si="17"/>
        <v>45285</v>
      </c>
      <c r="BR4" s="4">
        <f t="shared" si="17"/>
        <v>45286</v>
      </c>
      <c r="BS4" s="4">
        <f t="shared" si="17"/>
        <v>45287</v>
      </c>
      <c r="BT4" s="4">
        <f t="shared" si="17"/>
        <v>45288</v>
      </c>
      <c r="BU4" s="4">
        <f t="shared" si="17"/>
        <v>45289</v>
      </c>
      <c r="BV4" s="4">
        <f t="shared" si="17"/>
        <v>45292</v>
      </c>
      <c r="BW4" s="4">
        <f t="shared" ref="BW4:CL5" si="18">WORKDAY(BV4,1)</f>
        <v>45293</v>
      </c>
      <c r="BX4" s="4">
        <f t="shared" si="18"/>
        <v>45294</v>
      </c>
      <c r="BY4" s="4">
        <f t="shared" si="18"/>
        <v>45295</v>
      </c>
      <c r="BZ4" s="4">
        <f t="shared" si="18"/>
        <v>45296</v>
      </c>
      <c r="CA4" s="4">
        <f t="shared" si="18"/>
        <v>45299</v>
      </c>
      <c r="CB4" s="4">
        <f t="shared" si="18"/>
        <v>45300</v>
      </c>
      <c r="CC4" s="4">
        <f t="shared" si="18"/>
        <v>45301</v>
      </c>
      <c r="CD4" s="4">
        <f t="shared" si="18"/>
        <v>45302</v>
      </c>
      <c r="CE4" s="4">
        <f t="shared" si="18"/>
        <v>45303</v>
      </c>
      <c r="CF4" s="4">
        <f t="shared" si="18"/>
        <v>45306</v>
      </c>
      <c r="CG4" s="4">
        <f t="shared" si="18"/>
        <v>45307</v>
      </c>
      <c r="CH4" s="4">
        <f t="shared" si="18"/>
        <v>45308</v>
      </c>
      <c r="CI4" s="4">
        <f t="shared" si="18"/>
        <v>45309</v>
      </c>
      <c r="CJ4" s="4">
        <f t="shared" si="18"/>
        <v>45310</v>
      </c>
      <c r="CK4" s="4">
        <f t="shared" si="18"/>
        <v>45313</v>
      </c>
      <c r="CL4" s="4">
        <f t="shared" si="18"/>
        <v>45314</v>
      </c>
      <c r="CM4" s="4">
        <f t="shared" ref="CM4:DB5" si="19">WORKDAY(CL4,1)</f>
        <v>45315</v>
      </c>
      <c r="CN4" s="4">
        <f t="shared" si="19"/>
        <v>45316</v>
      </c>
      <c r="CO4" s="4">
        <f t="shared" si="19"/>
        <v>45317</v>
      </c>
      <c r="CP4" s="4">
        <f t="shared" si="19"/>
        <v>45320</v>
      </c>
      <c r="CQ4" s="4">
        <f t="shared" si="19"/>
        <v>45321</v>
      </c>
      <c r="CR4" s="4">
        <f t="shared" si="19"/>
        <v>45322</v>
      </c>
      <c r="CS4" s="4">
        <f t="shared" si="19"/>
        <v>45323</v>
      </c>
      <c r="CT4" s="4">
        <f t="shared" si="19"/>
        <v>45324</v>
      </c>
      <c r="CU4" s="4">
        <f t="shared" si="19"/>
        <v>45327</v>
      </c>
      <c r="CV4" s="4">
        <f t="shared" si="19"/>
        <v>45328</v>
      </c>
      <c r="CW4" s="4">
        <f t="shared" si="19"/>
        <v>45329</v>
      </c>
      <c r="CX4" s="4">
        <f t="shared" si="19"/>
        <v>45330</v>
      </c>
      <c r="CY4" s="4">
        <f t="shared" si="19"/>
        <v>45331</v>
      </c>
      <c r="CZ4" s="4">
        <f t="shared" si="19"/>
        <v>45334</v>
      </c>
      <c r="DA4" s="4">
        <f t="shared" si="19"/>
        <v>45335</v>
      </c>
      <c r="DB4" s="4">
        <f t="shared" si="19"/>
        <v>45336</v>
      </c>
      <c r="DC4" s="4">
        <f t="shared" ref="BW4:DC5" si="20">WORKDAY(DB4,1)</f>
        <v>45337</v>
      </c>
      <c r="DD4" s="4">
        <f>WORKDAY(DC4,1)</f>
        <v>45338</v>
      </c>
      <c r="DE4" s="4">
        <f t="shared" ref="DE4:DT5" si="21">WORKDAY(DD4,1)</f>
        <v>45341</v>
      </c>
      <c r="DF4" s="4">
        <f t="shared" si="21"/>
        <v>45342</v>
      </c>
      <c r="DG4" s="4">
        <f t="shared" si="21"/>
        <v>45343</v>
      </c>
      <c r="DH4" s="4">
        <f t="shared" si="21"/>
        <v>45344</v>
      </c>
      <c r="DI4" s="4">
        <f t="shared" si="21"/>
        <v>45345</v>
      </c>
      <c r="DJ4" s="4">
        <f t="shared" si="21"/>
        <v>45348</v>
      </c>
      <c r="DK4" s="4">
        <f t="shared" si="21"/>
        <v>45349</v>
      </c>
      <c r="DL4" s="4">
        <f t="shared" si="21"/>
        <v>45350</v>
      </c>
      <c r="DM4" s="4">
        <f t="shared" si="21"/>
        <v>45351</v>
      </c>
      <c r="DN4" s="4">
        <f t="shared" si="21"/>
        <v>45352</v>
      </c>
      <c r="DO4" s="4">
        <f t="shared" si="21"/>
        <v>45355</v>
      </c>
      <c r="DP4" s="4">
        <f t="shared" si="21"/>
        <v>45356</v>
      </c>
      <c r="DQ4" s="4">
        <f t="shared" si="21"/>
        <v>45357</v>
      </c>
      <c r="DR4" s="4">
        <f t="shared" si="21"/>
        <v>45358</v>
      </c>
      <c r="DS4" s="4">
        <f t="shared" si="21"/>
        <v>45359</v>
      </c>
      <c r="DT4" s="4">
        <f t="shared" si="21"/>
        <v>45362</v>
      </c>
      <c r="DU4" s="4">
        <f t="shared" ref="DU4:EJ5" si="22">WORKDAY(DT4,1)</f>
        <v>45363</v>
      </c>
      <c r="DV4" s="4">
        <f t="shared" si="22"/>
        <v>45364</v>
      </c>
      <c r="DW4" s="4">
        <f t="shared" si="22"/>
        <v>45365</v>
      </c>
      <c r="DX4" s="4">
        <f t="shared" si="22"/>
        <v>45366</v>
      </c>
      <c r="DY4" s="4">
        <f t="shared" si="22"/>
        <v>45369</v>
      </c>
      <c r="DZ4" s="4">
        <f t="shared" si="22"/>
        <v>45370</v>
      </c>
      <c r="EA4" s="4">
        <f t="shared" si="22"/>
        <v>45371</v>
      </c>
      <c r="EB4" s="4">
        <f t="shared" si="22"/>
        <v>45372</v>
      </c>
      <c r="EC4" s="4">
        <f t="shared" si="22"/>
        <v>45373</v>
      </c>
      <c r="ED4" s="4">
        <f t="shared" si="22"/>
        <v>45376</v>
      </c>
      <c r="EE4" s="4">
        <f t="shared" si="22"/>
        <v>45377</v>
      </c>
      <c r="EF4" s="4">
        <f t="shared" si="22"/>
        <v>45378</v>
      </c>
      <c r="EG4" s="4">
        <f t="shared" si="22"/>
        <v>45379</v>
      </c>
      <c r="EH4" s="4">
        <f t="shared" si="22"/>
        <v>45380</v>
      </c>
      <c r="EI4" s="4">
        <f t="shared" si="22"/>
        <v>45383</v>
      </c>
      <c r="EJ4" s="4">
        <f t="shared" si="22"/>
        <v>45384</v>
      </c>
      <c r="EK4" s="4">
        <f t="shared" ref="EK4:EZ5" si="23">WORKDAY(EJ4,1)</f>
        <v>45385</v>
      </c>
      <c r="EL4" s="4">
        <f t="shared" si="23"/>
        <v>45386</v>
      </c>
      <c r="EM4" s="4">
        <f t="shared" si="23"/>
        <v>45387</v>
      </c>
      <c r="EN4" s="4">
        <f t="shared" si="23"/>
        <v>45390</v>
      </c>
      <c r="EO4" s="4">
        <f t="shared" si="23"/>
        <v>45391</v>
      </c>
      <c r="EP4" s="4">
        <f t="shared" si="23"/>
        <v>45392</v>
      </c>
      <c r="EQ4" s="4">
        <f t="shared" si="23"/>
        <v>45393</v>
      </c>
      <c r="ER4" s="4">
        <f t="shared" si="23"/>
        <v>45394</v>
      </c>
      <c r="ES4" s="4">
        <f t="shared" si="23"/>
        <v>45397</v>
      </c>
      <c r="ET4" s="4">
        <f t="shared" si="23"/>
        <v>45398</v>
      </c>
      <c r="EU4" s="4">
        <f t="shared" si="23"/>
        <v>45399</v>
      </c>
      <c r="EV4" s="4">
        <f t="shared" si="23"/>
        <v>45400</v>
      </c>
      <c r="EW4" s="4">
        <f t="shared" si="23"/>
        <v>45401</v>
      </c>
      <c r="EX4" s="4">
        <f t="shared" si="23"/>
        <v>45404</v>
      </c>
      <c r="EY4" s="4">
        <f t="shared" si="23"/>
        <v>45405</v>
      </c>
      <c r="EZ4" s="4">
        <f t="shared" si="23"/>
        <v>45406</v>
      </c>
      <c r="FA4" s="4">
        <f t="shared" ref="FA4:FP5" si="24">WORKDAY(EZ4,1)</f>
        <v>45407</v>
      </c>
      <c r="FB4" s="4">
        <f t="shared" si="24"/>
        <v>45408</v>
      </c>
      <c r="FC4" s="4">
        <f t="shared" si="24"/>
        <v>45411</v>
      </c>
      <c r="FD4" s="4">
        <f t="shared" si="24"/>
        <v>45412</v>
      </c>
      <c r="FE4" s="4">
        <f t="shared" si="24"/>
        <v>45413</v>
      </c>
      <c r="FF4" s="4">
        <f t="shared" si="24"/>
        <v>45414</v>
      </c>
      <c r="FG4" s="4">
        <f t="shared" si="24"/>
        <v>45415</v>
      </c>
      <c r="FH4" s="4">
        <f t="shared" si="24"/>
        <v>45418</v>
      </c>
      <c r="FI4" s="4">
        <f t="shared" si="24"/>
        <v>45419</v>
      </c>
      <c r="FJ4" s="4">
        <f t="shared" si="24"/>
        <v>45420</v>
      </c>
      <c r="FK4" s="4">
        <f t="shared" si="24"/>
        <v>45421</v>
      </c>
      <c r="FL4" s="4">
        <f t="shared" si="24"/>
        <v>45422</v>
      </c>
      <c r="FM4" s="4">
        <f t="shared" si="24"/>
        <v>45425</v>
      </c>
      <c r="FN4" s="4">
        <f t="shared" si="24"/>
        <v>45426</v>
      </c>
      <c r="FO4" s="4">
        <f t="shared" si="24"/>
        <v>45427</v>
      </c>
      <c r="FP4" s="4">
        <f t="shared" si="24"/>
        <v>45428</v>
      </c>
      <c r="FQ4" s="4">
        <f t="shared" ref="FQ4:GF5" si="25">WORKDAY(FP4,1)</f>
        <v>45429</v>
      </c>
      <c r="FR4" s="4">
        <f t="shared" si="25"/>
        <v>45432</v>
      </c>
      <c r="FS4" s="4">
        <f t="shared" si="25"/>
        <v>45433</v>
      </c>
      <c r="FT4" s="4">
        <f t="shared" si="25"/>
        <v>45434</v>
      </c>
      <c r="FU4" s="4">
        <f t="shared" si="25"/>
        <v>45435</v>
      </c>
      <c r="FV4" s="4">
        <f t="shared" si="25"/>
        <v>45436</v>
      </c>
      <c r="FW4" s="4">
        <f t="shared" si="25"/>
        <v>45439</v>
      </c>
      <c r="FX4" s="4">
        <f t="shared" si="25"/>
        <v>45440</v>
      </c>
      <c r="FY4" s="4">
        <f t="shared" si="25"/>
        <v>45441</v>
      </c>
      <c r="FZ4" s="4">
        <f t="shared" si="25"/>
        <v>45442</v>
      </c>
      <c r="GA4" s="4">
        <f t="shared" si="25"/>
        <v>45443</v>
      </c>
      <c r="GB4" s="4">
        <f t="shared" si="25"/>
        <v>45446</v>
      </c>
      <c r="GC4" s="4">
        <f t="shared" si="25"/>
        <v>45447</v>
      </c>
      <c r="GD4" s="4">
        <f t="shared" si="25"/>
        <v>45448</v>
      </c>
      <c r="GE4" s="4">
        <f t="shared" si="25"/>
        <v>45449</v>
      </c>
      <c r="GF4" s="4">
        <f t="shared" si="25"/>
        <v>45450</v>
      </c>
      <c r="GG4" s="4">
        <f t="shared" ref="GG4:GV5" si="26">WORKDAY(GF4,1)</f>
        <v>45453</v>
      </c>
      <c r="GH4" s="4">
        <f t="shared" si="26"/>
        <v>45454</v>
      </c>
      <c r="GI4" s="4">
        <f t="shared" si="26"/>
        <v>45455</v>
      </c>
      <c r="GJ4" s="4">
        <f t="shared" si="26"/>
        <v>45456</v>
      </c>
      <c r="GK4" s="4">
        <f t="shared" si="26"/>
        <v>45457</v>
      </c>
      <c r="GL4" s="4">
        <f t="shared" si="26"/>
        <v>45460</v>
      </c>
      <c r="GM4" s="4">
        <f t="shared" si="26"/>
        <v>45461</v>
      </c>
      <c r="GN4" s="4">
        <f t="shared" si="26"/>
        <v>45462</v>
      </c>
      <c r="GO4" s="4">
        <f t="shared" si="26"/>
        <v>45463</v>
      </c>
      <c r="GP4" s="4">
        <f t="shared" si="26"/>
        <v>45464</v>
      </c>
      <c r="GQ4" s="4">
        <f t="shared" si="26"/>
        <v>45467</v>
      </c>
      <c r="GR4" s="4">
        <f t="shared" si="26"/>
        <v>45468</v>
      </c>
      <c r="GS4" s="4">
        <f t="shared" si="26"/>
        <v>45469</v>
      </c>
      <c r="GT4" s="4">
        <f t="shared" si="26"/>
        <v>45470</v>
      </c>
      <c r="GU4" s="4">
        <f t="shared" si="26"/>
        <v>45471</v>
      </c>
      <c r="GV4" s="4">
        <f t="shared" si="26"/>
        <v>45474</v>
      </c>
      <c r="GW4" s="4">
        <f t="shared" ref="GW4:HL5" si="27">WORKDAY(GV4,1)</f>
        <v>45475</v>
      </c>
      <c r="GX4" s="4">
        <f t="shared" si="27"/>
        <v>45476</v>
      </c>
      <c r="GY4" s="4">
        <f t="shared" si="27"/>
        <v>45477</v>
      </c>
      <c r="GZ4" s="4">
        <f t="shared" si="27"/>
        <v>45478</v>
      </c>
      <c r="HA4" s="4">
        <f t="shared" si="27"/>
        <v>45481</v>
      </c>
      <c r="HB4" s="4">
        <f t="shared" si="27"/>
        <v>45482</v>
      </c>
      <c r="HC4" s="4">
        <f t="shared" si="27"/>
        <v>45483</v>
      </c>
      <c r="HD4" s="4">
        <f t="shared" si="27"/>
        <v>45484</v>
      </c>
      <c r="HE4" s="4">
        <f t="shared" si="27"/>
        <v>45485</v>
      </c>
      <c r="HF4" s="4">
        <f t="shared" si="27"/>
        <v>45488</v>
      </c>
      <c r="HG4" s="4">
        <f t="shared" si="27"/>
        <v>45489</v>
      </c>
      <c r="HH4" s="4">
        <f t="shared" si="27"/>
        <v>45490</v>
      </c>
      <c r="HI4" s="4">
        <f t="shared" si="27"/>
        <v>45491</v>
      </c>
      <c r="HJ4" s="4">
        <f t="shared" si="27"/>
        <v>45492</v>
      </c>
      <c r="HK4" s="4">
        <f t="shared" si="27"/>
        <v>45495</v>
      </c>
      <c r="HL4" s="4">
        <f t="shared" si="27"/>
        <v>45496</v>
      </c>
      <c r="HM4" s="4">
        <f t="shared" ref="HM4:IB5" si="28">WORKDAY(HL4,1)</f>
        <v>45497</v>
      </c>
      <c r="HN4" s="4">
        <f t="shared" si="28"/>
        <v>45498</v>
      </c>
      <c r="HO4" s="4">
        <f t="shared" si="28"/>
        <v>45499</v>
      </c>
      <c r="HP4" s="4">
        <f t="shared" si="28"/>
        <v>45502</v>
      </c>
      <c r="HQ4" s="4">
        <f t="shared" si="28"/>
        <v>45503</v>
      </c>
      <c r="HR4" s="4">
        <f t="shared" si="28"/>
        <v>45504</v>
      </c>
      <c r="HS4" s="4">
        <f t="shared" si="28"/>
        <v>45505</v>
      </c>
      <c r="HT4" s="4">
        <f t="shared" si="28"/>
        <v>45506</v>
      </c>
      <c r="HU4" s="4">
        <f t="shared" si="28"/>
        <v>45509</v>
      </c>
      <c r="HV4" s="4">
        <f t="shared" si="28"/>
        <v>45510</v>
      </c>
      <c r="HW4" s="4">
        <f t="shared" si="28"/>
        <v>45511</v>
      </c>
      <c r="HX4" s="4">
        <f t="shared" si="28"/>
        <v>45512</v>
      </c>
      <c r="HY4" s="4">
        <f t="shared" si="28"/>
        <v>45513</v>
      </c>
      <c r="HZ4" s="4">
        <f t="shared" si="28"/>
        <v>45516</v>
      </c>
      <c r="IA4" s="4">
        <f t="shared" si="28"/>
        <v>45517</v>
      </c>
      <c r="IB4" s="4">
        <f t="shared" si="28"/>
        <v>45518</v>
      </c>
      <c r="IC4" s="4">
        <f t="shared" ref="IC4:IR5" si="29">WORKDAY(IB4,1)</f>
        <v>45519</v>
      </c>
      <c r="ID4" s="4">
        <f t="shared" si="29"/>
        <v>45520</v>
      </c>
      <c r="IE4" s="4">
        <f t="shared" si="29"/>
        <v>45523</v>
      </c>
      <c r="IF4" s="4">
        <f t="shared" si="29"/>
        <v>45524</v>
      </c>
      <c r="IG4" s="4">
        <f t="shared" si="29"/>
        <v>45525</v>
      </c>
      <c r="IH4" s="4">
        <f t="shared" si="29"/>
        <v>45526</v>
      </c>
      <c r="II4" s="4">
        <f t="shared" si="29"/>
        <v>45527</v>
      </c>
      <c r="IJ4" s="4">
        <f t="shared" si="29"/>
        <v>45530</v>
      </c>
      <c r="IK4" s="4">
        <f t="shared" si="29"/>
        <v>45531</v>
      </c>
      <c r="IL4" s="4">
        <f t="shared" si="29"/>
        <v>45532</v>
      </c>
      <c r="IM4" s="4">
        <f t="shared" si="29"/>
        <v>45533</v>
      </c>
      <c r="IN4" s="4">
        <f t="shared" si="29"/>
        <v>45534</v>
      </c>
      <c r="IO4" s="4">
        <f t="shared" si="29"/>
        <v>45537</v>
      </c>
      <c r="IP4" s="4">
        <f t="shared" si="29"/>
        <v>45538</v>
      </c>
      <c r="IQ4" s="4">
        <f t="shared" si="29"/>
        <v>45539</v>
      </c>
      <c r="IR4" s="4">
        <f t="shared" si="29"/>
        <v>45540</v>
      </c>
      <c r="IS4" s="4">
        <f t="shared" ref="IS4:JH5" si="30">WORKDAY(IR4,1)</f>
        <v>45541</v>
      </c>
      <c r="IT4" s="4">
        <f t="shared" si="30"/>
        <v>45544</v>
      </c>
      <c r="IU4" s="4">
        <f t="shared" si="30"/>
        <v>45545</v>
      </c>
      <c r="IV4" s="4">
        <f t="shared" si="30"/>
        <v>45546</v>
      </c>
      <c r="IW4" s="4">
        <f t="shared" si="30"/>
        <v>45547</v>
      </c>
      <c r="IX4" s="4">
        <f t="shared" si="30"/>
        <v>45548</v>
      </c>
      <c r="IY4" s="4">
        <f t="shared" si="30"/>
        <v>45551</v>
      </c>
      <c r="IZ4" s="4">
        <f t="shared" si="30"/>
        <v>45552</v>
      </c>
      <c r="JA4" s="4">
        <f t="shared" si="30"/>
        <v>45553</v>
      </c>
      <c r="JB4" s="4">
        <f t="shared" si="30"/>
        <v>45554</v>
      </c>
      <c r="JC4" s="4">
        <f t="shared" si="30"/>
        <v>45555</v>
      </c>
      <c r="JD4" s="4">
        <f t="shared" si="30"/>
        <v>45558</v>
      </c>
      <c r="JE4" s="4">
        <f t="shared" si="30"/>
        <v>45559</v>
      </c>
      <c r="JF4" s="4">
        <f t="shared" si="30"/>
        <v>45560</v>
      </c>
      <c r="JG4" s="4">
        <f t="shared" si="30"/>
        <v>45561</v>
      </c>
      <c r="JH4" s="4">
        <f t="shared" si="30"/>
        <v>45562</v>
      </c>
      <c r="JI4" s="4">
        <f t="shared" ref="JI4:JX5" si="31">WORKDAY(JH4,1)</f>
        <v>45565</v>
      </c>
      <c r="JJ4" s="4">
        <f t="shared" si="31"/>
        <v>45566</v>
      </c>
      <c r="JK4" s="4">
        <f t="shared" si="31"/>
        <v>45567</v>
      </c>
      <c r="JL4" s="4">
        <f t="shared" si="31"/>
        <v>45568</v>
      </c>
      <c r="JM4" s="4">
        <f t="shared" si="31"/>
        <v>45569</v>
      </c>
      <c r="JN4" s="4">
        <f t="shared" si="31"/>
        <v>45572</v>
      </c>
      <c r="JO4" s="4">
        <f t="shared" si="31"/>
        <v>45573</v>
      </c>
      <c r="JP4" s="4">
        <f t="shared" si="31"/>
        <v>45574</v>
      </c>
      <c r="JQ4" s="4">
        <f t="shared" si="31"/>
        <v>45575</v>
      </c>
      <c r="JR4" s="4">
        <f t="shared" si="31"/>
        <v>45576</v>
      </c>
      <c r="JS4" s="4">
        <f t="shared" si="31"/>
        <v>45579</v>
      </c>
      <c r="JT4" s="4">
        <f t="shared" si="31"/>
        <v>45580</v>
      </c>
      <c r="JU4" s="4">
        <f t="shared" si="31"/>
        <v>45581</v>
      </c>
      <c r="JV4" s="4">
        <f t="shared" si="31"/>
        <v>45582</v>
      </c>
      <c r="JW4" s="4">
        <f t="shared" si="31"/>
        <v>45583</v>
      </c>
      <c r="JX4" s="4">
        <f t="shared" si="31"/>
        <v>45586</v>
      </c>
      <c r="JY4" s="4">
        <f t="shared" ref="JY4:KN5" si="32">WORKDAY(JX4,1)</f>
        <v>45587</v>
      </c>
      <c r="JZ4" s="4">
        <f t="shared" si="32"/>
        <v>45588</v>
      </c>
      <c r="KA4" s="4">
        <f t="shared" si="32"/>
        <v>45589</v>
      </c>
      <c r="KB4" s="4">
        <f t="shared" si="32"/>
        <v>45590</v>
      </c>
      <c r="KC4" s="4">
        <f t="shared" si="32"/>
        <v>45593</v>
      </c>
      <c r="KD4" s="4">
        <f t="shared" si="32"/>
        <v>45594</v>
      </c>
      <c r="KE4" s="4">
        <f t="shared" si="32"/>
        <v>45595</v>
      </c>
      <c r="KF4" s="4">
        <f t="shared" si="32"/>
        <v>45596</v>
      </c>
      <c r="KG4" s="4">
        <f t="shared" si="32"/>
        <v>45597</v>
      </c>
      <c r="KH4" s="4">
        <f t="shared" si="32"/>
        <v>45600</v>
      </c>
      <c r="KI4" s="4">
        <f t="shared" si="32"/>
        <v>45601</v>
      </c>
      <c r="KJ4" s="4">
        <f t="shared" si="32"/>
        <v>45602</v>
      </c>
      <c r="KK4" s="4">
        <f t="shared" si="32"/>
        <v>45603</v>
      </c>
      <c r="KL4" s="4">
        <f t="shared" si="32"/>
        <v>45604</v>
      </c>
      <c r="KM4" s="4">
        <f t="shared" si="32"/>
        <v>45607</v>
      </c>
      <c r="KN4" s="4">
        <f t="shared" si="32"/>
        <v>45608</v>
      </c>
      <c r="KO4" s="4">
        <f t="shared" ref="KO4:LD5" si="33">WORKDAY(KN4,1)</f>
        <v>45609</v>
      </c>
      <c r="KP4" s="4">
        <f t="shared" si="33"/>
        <v>45610</v>
      </c>
      <c r="KQ4" s="4">
        <f t="shared" si="33"/>
        <v>45611</v>
      </c>
      <c r="KR4" s="4">
        <f t="shared" si="33"/>
        <v>45614</v>
      </c>
      <c r="KS4" s="4">
        <f t="shared" si="33"/>
        <v>45615</v>
      </c>
      <c r="KT4" s="4">
        <f t="shared" si="33"/>
        <v>45616</v>
      </c>
      <c r="KU4" s="4">
        <f t="shared" si="33"/>
        <v>45617</v>
      </c>
      <c r="KV4" s="4">
        <f t="shared" si="33"/>
        <v>45618</v>
      </c>
      <c r="KW4" s="4">
        <f t="shared" si="33"/>
        <v>45621</v>
      </c>
      <c r="KX4" s="4">
        <f t="shared" si="33"/>
        <v>45622</v>
      </c>
      <c r="KY4" s="4">
        <f t="shared" si="33"/>
        <v>45623</v>
      </c>
      <c r="KZ4" s="4">
        <f t="shared" si="33"/>
        <v>45624</v>
      </c>
      <c r="LA4" s="4">
        <f t="shared" si="33"/>
        <v>45625</v>
      </c>
      <c r="LB4" s="4">
        <f t="shared" si="33"/>
        <v>45628</v>
      </c>
      <c r="LC4" s="4">
        <f t="shared" si="33"/>
        <v>45629</v>
      </c>
      <c r="LD4" s="4">
        <f t="shared" si="33"/>
        <v>45630</v>
      </c>
      <c r="LE4" s="4">
        <f t="shared" ref="LE4:LT5" si="34">WORKDAY(LD4,1)</f>
        <v>45631</v>
      </c>
      <c r="LF4" s="4">
        <f t="shared" si="34"/>
        <v>45632</v>
      </c>
      <c r="LG4" s="4">
        <f t="shared" si="34"/>
        <v>45635</v>
      </c>
      <c r="LH4" s="4">
        <f t="shared" si="34"/>
        <v>45636</v>
      </c>
      <c r="LI4" s="4">
        <f t="shared" si="34"/>
        <v>45637</v>
      </c>
      <c r="LJ4" s="4">
        <f t="shared" si="34"/>
        <v>45638</v>
      </c>
      <c r="LK4" s="4">
        <f t="shared" si="34"/>
        <v>45639</v>
      </c>
      <c r="LL4" s="4">
        <f t="shared" si="34"/>
        <v>45642</v>
      </c>
      <c r="LM4" s="4">
        <f t="shared" si="34"/>
        <v>45643</v>
      </c>
      <c r="LN4" s="4">
        <f t="shared" si="34"/>
        <v>45644</v>
      </c>
      <c r="LO4" s="4">
        <f t="shared" si="34"/>
        <v>45645</v>
      </c>
      <c r="LP4" s="4">
        <f t="shared" si="34"/>
        <v>45646</v>
      </c>
      <c r="LQ4" s="4">
        <f t="shared" si="34"/>
        <v>45649</v>
      </c>
      <c r="LR4" s="4">
        <f t="shared" si="34"/>
        <v>45650</v>
      </c>
      <c r="LS4" s="4">
        <f t="shared" si="34"/>
        <v>45651</v>
      </c>
      <c r="LT4" s="4">
        <f t="shared" si="34"/>
        <v>45652</v>
      </c>
      <c r="LU4" s="4">
        <f t="shared" ref="LU4:MJ5" si="35">WORKDAY(LT4,1)</f>
        <v>45653</v>
      </c>
      <c r="LV4" s="4">
        <f t="shared" si="35"/>
        <v>45656</v>
      </c>
      <c r="LW4" s="4">
        <f t="shared" si="35"/>
        <v>45657</v>
      </c>
      <c r="LX4" s="4">
        <f t="shared" si="35"/>
        <v>45658</v>
      </c>
      <c r="LY4" s="4">
        <f t="shared" si="35"/>
        <v>45659</v>
      </c>
      <c r="LZ4" s="4">
        <f t="shared" si="35"/>
        <v>45660</v>
      </c>
      <c r="MA4" s="4">
        <f t="shared" si="35"/>
        <v>45663</v>
      </c>
      <c r="MB4" s="4">
        <f t="shared" si="35"/>
        <v>45664</v>
      </c>
      <c r="MC4" s="4">
        <f t="shared" si="35"/>
        <v>45665</v>
      </c>
      <c r="MD4" s="4">
        <f t="shared" si="35"/>
        <v>45666</v>
      </c>
      <c r="ME4" s="4">
        <f t="shared" si="35"/>
        <v>45667</v>
      </c>
      <c r="MF4" s="4">
        <f t="shared" si="35"/>
        <v>45670</v>
      </c>
      <c r="MG4" s="4">
        <f t="shared" si="35"/>
        <v>45671</v>
      </c>
      <c r="MH4" s="4">
        <f t="shared" si="35"/>
        <v>45672</v>
      </c>
      <c r="MI4" s="4">
        <f t="shared" si="35"/>
        <v>45673</v>
      </c>
      <c r="MJ4" s="4">
        <f t="shared" si="35"/>
        <v>45674</v>
      </c>
      <c r="MK4" s="4">
        <f t="shared" ref="MK4:MZ5" si="36">WORKDAY(MJ4,1)</f>
        <v>45677</v>
      </c>
      <c r="ML4" s="4">
        <f t="shared" si="36"/>
        <v>45678</v>
      </c>
      <c r="MM4" s="4">
        <f t="shared" si="36"/>
        <v>45679</v>
      </c>
      <c r="MN4" s="4">
        <f t="shared" si="36"/>
        <v>45680</v>
      </c>
      <c r="MO4" s="4">
        <f t="shared" si="36"/>
        <v>45681</v>
      </c>
      <c r="MP4" s="4">
        <f t="shared" si="36"/>
        <v>45684</v>
      </c>
      <c r="MQ4" s="4">
        <f t="shared" si="36"/>
        <v>45685</v>
      </c>
      <c r="MR4" s="4">
        <f t="shared" si="36"/>
        <v>45686</v>
      </c>
      <c r="MS4" s="4">
        <f t="shared" si="36"/>
        <v>45687</v>
      </c>
      <c r="MT4" s="4">
        <f t="shared" si="36"/>
        <v>45688</v>
      </c>
      <c r="MU4" s="4">
        <f t="shared" si="36"/>
        <v>45691</v>
      </c>
      <c r="MV4" s="4">
        <f t="shared" si="36"/>
        <v>45692</v>
      </c>
      <c r="MW4" s="4">
        <f t="shared" si="36"/>
        <v>45693</v>
      </c>
      <c r="MX4" s="4">
        <f t="shared" si="36"/>
        <v>45694</v>
      </c>
      <c r="MY4" s="4">
        <f t="shared" si="36"/>
        <v>45695</v>
      </c>
      <c r="MZ4" s="4">
        <f t="shared" si="36"/>
        <v>45698</v>
      </c>
      <c r="NA4" s="4">
        <f t="shared" ref="NA4:NP5" si="37">WORKDAY(MZ4,1)</f>
        <v>45699</v>
      </c>
      <c r="NB4" s="4">
        <f t="shared" si="37"/>
        <v>45700</v>
      </c>
      <c r="NC4" s="4">
        <f t="shared" si="37"/>
        <v>45701</v>
      </c>
      <c r="ND4" s="4">
        <f t="shared" si="37"/>
        <v>45702</v>
      </c>
      <c r="NE4" s="4">
        <f t="shared" si="37"/>
        <v>45705</v>
      </c>
      <c r="NF4" s="4">
        <f t="shared" si="37"/>
        <v>45706</v>
      </c>
      <c r="NG4" s="4">
        <f t="shared" si="37"/>
        <v>45707</v>
      </c>
      <c r="NH4" s="4">
        <f t="shared" si="37"/>
        <v>45708</v>
      </c>
      <c r="NI4" s="4">
        <f t="shared" si="37"/>
        <v>45709</v>
      </c>
      <c r="NJ4" s="4">
        <f t="shared" si="37"/>
        <v>45712</v>
      </c>
      <c r="NK4" s="4">
        <f t="shared" si="37"/>
        <v>45713</v>
      </c>
      <c r="NL4" s="4">
        <f t="shared" si="37"/>
        <v>45714</v>
      </c>
      <c r="NM4" s="4">
        <f t="shared" si="37"/>
        <v>45715</v>
      </c>
      <c r="NN4" s="4">
        <f t="shared" si="37"/>
        <v>45716</v>
      </c>
      <c r="NO4" s="4">
        <f t="shared" si="37"/>
        <v>45719</v>
      </c>
      <c r="NP4" s="4">
        <f t="shared" si="37"/>
        <v>45720</v>
      </c>
      <c r="NQ4" s="4">
        <f t="shared" ref="NQ4:OF5" si="38">WORKDAY(NP4,1)</f>
        <v>45721</v>
      </c>
      <c r="NR4" s="4">
        <f t="shared" si="38"/>
        <v>45722</v>
      </c>
      <c r="NS4" s="4">
        <f t="shared" si="38"/>
        <v>45723</v>
      </c>
      <c r="NT4" s="4">
        <f t="shared" si="38"/>
        <v>45726</v>
      </c>
      <c r="NU4" s="4">
        <f t="shared" si="38"/>
        <v>45727</v>
      </c>
      <c r="NV4" s="4">
        <f t="shared" si="38"/>
        <v>45728</v>
      </c>
      <c r="NW4" s="4">
        <f t="shared" si="38"/>
        <v>45729</v>
      </c>
      <c r="NX4" s="4">
        <f t="shared" si="38"/>
        <v>45730</v>
      </c>
      <c r="NY4" s="4">
        <f t="shared" si="38"/>
        <v>45733</v>
      </c>
      <c r="NZ4" s="4">
        <f t="shared" si="38"/>
        <v>45734</v>
      </c>
      <c r="OA4" s="4">
        <f t="shared" si="38"/>
        <v>45735</v>
      </c>
      <c r="OB4" s="4">
        <f t="shared" si="38"/>
        <v>45736</v>
      </c>
      <c r="OC4" s="4">
        <f t="shared" si="38"/>
        <v>45737</v>
      </c>
      <c r="OD4" s="4">
        <f t="shared" si="38"/>
        <v>45740</v>
      </c>
      <c r="OE4" s="4">
        <f t="shared" si="38"/>
        <v>45741</v>
      </c>
      <c r="OF4" s="4">
        <f t="shared" si="38"/>
        <v>45742</v>
      </c>
      <c r="OG4" s="4">
        <f t="shared" ref="OG4:OR5" si="39">WORKDAY(OF4,1)</f>
        <v>45743</v>
      </c>
      <c r="OH4" s="4">
        <f t="shared" si="39"/>
        <v>45744</v>
      </c>
      <c r="OI4" s="4">
        <f t="shared" si="39"/>
        <v>45747</v>
      </c>
      <c r="OJ4" s="4">
        <f t="shared" si="39"/>
        <v>45748</v>
      </c>
      <c r="OK4" s="4">
        <f t="shared" si="39"/>
        <v>45749</v>
      </c>
      <c r="OL4" s="4">
        <f t="shared" si="39"/>
        <v>45750</v>
      </c>
      <c r="OM4" s="4">
        <f t="shared" si="39"/>
        <v>45751</v>
      </c>
      <c r="ON4" s="4">
        <f t="shared" si="39"/>
        <v>45754</v>
      </c>
      <c r="OO4" s="4">
        <f t="shared" si="39"/>
        <v>45755</v>
      </c>
      <c r="OP4" s="4">
        <f t="shared" si="39"/>
        <v>45756</v>
      </c>
      <c r="OQ4" s="4">
        <f t="shared" si="39"/>
        <v>45757</v>
      </c>
      <c r="OR4" s="4">
        <f t="shared" si="39"/>
        <v>45758</v>
      </c>
    </row>
    <row r="5" spans="1:408" x14ac:dyDescent="0.3">
      <c r="A5" s="24" t="s">
        <v>4</v>
      </c>
      <c r="B5" s="24"/>
      <c r="C5" s="25">
        <v>45260</v>
      </c>
      <c r="D5" s="25"/>
      <c r="E5" s="25"/>
      <c r="F5" s="25"/>
      <c r="G5" s="25"/>
      <c r="I5" s="5">
        <f>C4</f>
        <v>45201</v>
      </c>
      <c r="J5" s="5">
        <f>WORKDAY(I5,1)</f>
        <v>45202</v>
      </c>
      <c r="K5" s="5">
        <f t="shared" si="14"/>
        <v>45203</v>
      </c>
      <c r="L5" s="5">
        <f t="shared" si="14"/>
        <v>45204</v>
      </c>
      <c r="M5" s="5">
        <f t="shared" si="14"/>
        <v>45205</v>
      </c>
      <c r="N5" s="5">
        <f t="shared" si="14"/>
        <v>45208</v>
      </c>
      <c r="O5" s="5">
        <f t="shared" si="14"/>
        <v>45209</v>
      </c>
      <c r="P5" s="5">
        <f t="shared" si="14"/>
        <v>45210</v>
      </c>
      <c r="Q5" s="5">
        <f t="shared" si="14"/>
        <v>45211</v>
      </c>
      <c r="R5" s="5">
        <f t="shared" si="14"/>
        <v>45212</v>
      </c>
      <c r="S5" s="5">
        <f t="shared" si="14"/>
        <v>45215</v>
      </c>
      <c r="T5" s="5">
        <f t="shared" si="14"/>
        <v>45216</v>
      </c>
      <c r="U5" s="5">
        <f t="shared" si="14"/>
        <v>45217</v>
      </c>
      <c r="V5" s="5">
        <f t="shared" si="14"/>
        <v>45218</v>
      </c>
      <c r="W5" s="5">
        <f t="shared" si="14"/>
        <v>45219</v>
      </c>
      <c r="X5" s="5">
        <f t="shared" si="14"/>
        <v>45222</v>
      </c>
      <c r="Y5" s="5">
        <f t="shared" si="14"/>
        <v>45223</v>
      </c>
      <c r="Z5" s="5">
        <f t="shared" si="14"/>
        <v>45224</v>
      </c>
      <c r="AA5" s="5">
        <f t="shared" si="15"/>
        <v>45225</v>
      </c>
      <c r="AB5" s="5">
        <f t="shared" si="15"/>
        <v>45226</v>
      </c>
      <c r="AC5" s="5">
        <f t="shared" si="15"/>
        <v>45229</v>
      </c>
      <c r="AD5" s="5">
        <f t="shared" si="15"/>
        <v>45230</v>
      </c>
      <c r="AE5" s="5">
        <f t="shared" si="15"/>
        <v>45231</v>
      </c>
      <c r="AF5" s="5">
        <f t="shared" si="15"/>
        <v>45232</v>
      </c>
      <c r="AG5" s="5">
        <f t="shared" si="15"/>
        <v>45233</v>
      </c>
      <c r="AH5" s="5">
        <f t="shared" si="15"/>
        <v>45236</v>
      </c>
      <c r="AI5" s="5">
        <f t="shared" si="15"/>
        <v>45237</v>
      </c>
      <c r="AJ5" s="5">
        <f t="shared" si="15"/>
        <v>45238</v>
      </c>
      <c r="AK5" s="5">
        <f t="shared" si="15"/>
        <v>45239</v>
      </c>
      <c r="AL5" s="5">
        <f t="shared" si="15"/>
        <v>45240</v>
      </c>
      <c r="AM5" s="5">
        <f t="shared" si="15"/>
        <v>45243</v>
      </c>
      <c r="AN5" s="5">
        <f t="shared" si="15"/>
        <v>45244</v>
      </c>
      <c r="AO5" s="5">
        <f t="shared" si="15"/>
        <v>45245</v>
      </c>
      <c r="AP5" s="5">
        <f t="shared" si="15"/>
        <v>45246</v>
      </c>
      <c r="AQ5" s="5">
        <f t="shared" si="16"/>
        <v>45247</v>
      </c>
      <c r="AR5" s="5">
        <f t="shared" si="16"/>
        <v>45250</v>
      </c>
      <c r="AS5" s="5">
        <f t="shared" si="16"/>
        <v>45251</v>
      </c>
      <c r="AT5" s="5">
        <f t="shared" si="16"/>
        <v>45252</v>
      </c>
      <c r="AU5" s="5">
        <f t="shared" si="16"/>
        <v>45253</v>
      </c>
      <c r="AV5" s="5">
        <f t="shared" si="16"/>
        <v>45254</v>
      </c>
      <c r="AW5" s="5">
        <f t="shared" si="16"/>
        <v>45257</v>
      </c>
      <c r="AX5" s="5">
        <f t="shared" si="16"/>
        <v>45258</v>
      </c>
      <c r="AY5" s="5">
        <f t="shared" si="16"/>
        <v>45259</v>
      </c>
      <c r="AZ5" s="5">
        <f t="shared" si="16"/>
        <v>45260</v>
      </c>
      <c r="BA5" s="5">
        <f t="shared" si="16"/>
        <v>45261</v>
      </c>
      <c r="BB5" s="5">
        <f t="shared" si="16"/>
        <v>45264</v>
      </c>
      <c r="BC5" s="5">
        <f t="shared" si="16"/>
        <v>45265</v>
      </c>
      <c r="BD5" s="5">
        <f t="shared" si="16"/>
        <v>45266</v>
      </c>
      <c r="BE5" s="5">
        <f t="shared" si="16"/>
        <v>45267</v>
      </c>
      <c r="BF5" s="5">
        <f t="shared" si="16"/>
        <v>45268</v>
      </c>
      <c r="BG5" s="5">
        <f t="shared" si="17"/>
        <v>45271</v>
      </c>
      <c r="BH5" s="5">
        <f t="shared" si="17"/>
        <v>45272</v>
      </c>
      <c r="BI5" s="5">
        <f t="shared" si="17"/>
        <v>45273</v>
      </c>
      <c r="BJ5" s="5">
        <f t="shared" si="17"/>
        <v>45274</v>
      </c>
      <c r="BK5" s="5">
        <f t="shared" si="17"/>
        <v>45275</v>
      </c>
      <c r="BL5" s="5">
        <f t="shared" si="17"/>
        <v>45278</v>
      </c>
      <c r="BM5" s="5">
        <f t="shared" si="17"/>
        <v>45279</v>
      </c>
      <c r="BN5" s="5">
        <f t="shared" si="17"/>
        <v>45280</v>
      </c>
      <c r="BO5" s="5">
        <f t="shared" si="17"/>
        <v>45281</v>
      </c>
      <c r="BP5" s="5">
        <f t="shared" si="17"/>
        <v>45282</v>
      </c>
      <c r="BQ5" s="5">
        <f t="shared" si="17"/>
        <v>45285</v>
      </c>
      <c r="BR5" s="5">
        <f t="shared" si="17"/>
        <v>45286</v>
      </c>
      <c r="BS5" s="5">
        <f t="shared" si="17"/>
        <v>45287</v>
      </c>
      <c r="BT5" s="5">
        <f t="shared" si="17"/>
        <v>45288</v>
      </c>
      <c r="BU5" s="5">
        <f t="shared" si="17"/>
        <v>45289</v>
      </c>
      <c r="BV5" s="5">
        <f t="shared" si="17"/>
        <v>45292</v>
      </c>
      <c r="BW5" s="5">
        <f t="shared" si="20"/>
        <v>45293</v>
      </c>
      <c r="BX5" s="5">
        <f t="shared" si="20"/>
        <v>45294</v>
      </c>
      <c r="BY5" s="5">
        <f t="shared" si="20"/>
        <v>45295</v>
      </c>
      <c r="BZ5" s="5">
        <f t="shared" si="20"/>
        <v>45296</v>
      </c>
      <c r="CA5" s="5">
        <f t="shared" si="20"/>
        <v>45299</v>
      </c>
      <c r="CB5" s="5">
        <f t="shared" si="20"/>
        <v>45300</v>
      </c>
      <c r="CC5" s="5">
        <f t="shared" si="20"/>
        <v>45301</v>
      </c>
      <c r="CD5" s="5">
        <f t="shared" si="20"/>
        <v>45302</v>
      </c>
      <c r="CE5" s="5">
        <f t="shared" si="20"/>
        <v>45303</v>
      </c>
      <c r="CF5" s="5">
        <f t="shared" si="20"/>
        <v>45306</v>
      </c>
      <c r="CG5" s="5">
        <f t="shared" si="20"/>
        <v>45307</v>
      </c>
      <c r="CH5" s="5">
        <f t="shared" si="20"/>
        <v>45308</v>
      </c>
      <c r="CI5" s="5">
        <f t="shared" si="20"/>
        <v>45309</v>
      </c>
      <c r="CJ5" s="5">
        <f t="shared" si="20"/>
        <v>45310</v>
      </c>
      <c r="CK5" s="5">
        <f t="shared" si="20"/>
        <v>45313</v>
      </c>
      <c r="CL5" s="5">
        <f t="shared" si="20"/>
        <v>45314</v>
      </c>
      <c r="CM5" s="5">
        <f t="shared" si="20"/>
        <v>45315</v>
      </c>
      <c r="CN5" s="5">
        <f t="shared" si="20"/>
        <v>45316</v>
      </c>
      <c r="CO5" s="5">
        <f t="shared" si="20"/>
        <v>45317</v>
      </c>
      <c r="CP5" s="5">
        <f t="shared" si="20"/>
        <v>45320</v>
      </c>
      <c r="CQ5" s="5">
        <f t="shared" si="20"/>
        <v>45321</v>
      </c>
      <c r="CR5" s="5">
        <f t="shared" si="20"/>
        <v>45322</v>
      </c>
      <c r="CS5" s="5">
        <f t="shared" si="20"/>
        <v>45323</v>
      </c>
      <c r="CT5" s="5">
        <f t="shared" si="20"/>
        <v>45324</v>
      </c>
      <c r="CU5" s="5">
        <f t="shared" si="20"/>
        <v>45327</v>
      </c>
      <c r="CV5" s="5">
        <f t="shared" si="20"/>
        <v>45328</v>
      </c>
      <c r="CW5" s="5">
        <f t="shared" si="20"/>
        <v>45329</v>
      </c>
      <c r="CX5" s="5">
        <f t="shared" si="20"/>
        <v>45330</v>
      </c>
      <c r="CY5" s="5">
        <f t="shared" si="20"/>
        <v>45331</v>
      </c>
      <c r="CZ5" s="5">
        <f t="shared" si="20"/>
        <v>45334</v>
      </c>
      <c r="DA5" s="5">
        <f t="shared" si="20"/>
        <v>45335</v>
      </c>
      <c r="DB5" s="5">
        <f t="shared" si="20"/>
        <v>45336</v>
      </c>
      <c r="DC5" s="5">
        <f t="shared" si="20"/>
        <v>45337</v>
      </c>
      <c r="DD5" s="5">
        <f>WORKDAY(DC5,1)</f>
        <v>45338</v>
      </c>
      <c r="DE5" s="5">
        <f t="shared" si="21"/>
        <v>45341</v>
      </c>
      <c r="DF5" s="5">
        <f t="shared" si="21"/>
        <v>45342</v>
      </c>
      <c r="DG5" s="5">
        <f t="shared" si="21"/>
        <v>45343</v>
      </c>
      <c r="DH5" s="5">
        <f t="shared" si="21"/>
        <v>45344</v>
      </c>
      <c r="DI5" s="5">
        <f t="shared" si="21"/>
        <v>45345</v>
      </c>
      <c r="DJ5" s="5">
        <f t="shared" si="21"/>
        <v>45348</v>
      </c>
      <c r="DK5" s="5">
        <f t="shared" si="21"/>
        <v>45349</v>
      </c>
      <c r="DL5" s="5">
        <f t="shared" si="21"/>
        <v>45350</v>
      </c>
      <c r="DM5" s="5">
        <f t="shared" si="21"/>
        <v>45351</v>
      </c>
      <c r="DN5" s="5">
        <f t="shared" si="21"/>
        <v>45352</v>
      </c>
      <c r="DO5" s="5">
        <f t="shared" si="21"/>
        <v>45355</v>
      </c>
      <c r="DP5" s="5">
        <f t="shared" si="21"/>
        <v>45356</v>
      </c>
      <c r="DQ5" s="5">
        <f t="shared" si="21"/>
        <v>45357</v>
      </c>
      <c r="DR5" s="5">
        <f t="shared" si="21"/>
        <v>45358</v>
      </c>
      <c r="DS5" s="5">
        <f t="shared" si="21"/>
        <v>45359</v>
      </c>
      <c r="DT5" s="5">
        <f t="shared" si="21"/>
        <v>45362</v>
      </c>
      <c r="DU5" s="5">
        <f t="shared" si="22"/>
        <v>45363</v>
      </c>
      <c r="DV5" s="5">
        <f t="shared" si="22"/>
        <v>45364</v>
      </c>
      <c r="DW5" s="5">
        <f t="shared" si="22"/>
        <v>45365</v>
      </c>
      <c r="DX5" s="5">
        <f t="shared" si="22"/>
        <v>45366</v>
      </c>
      <c r="DY5" s="5">
        <f t="shared" si="22"/>
        <v>45369</v>
      </c>
      <c r="DZ5" s="5">
        <f t="shared" si="22"/>
        <v>45370</v>
      </c>
      <c r="EA5" s="5">
        <f t="shared" si="22"/>
        <v>45371</v>
      </c>
      <c r="EB5" s="5">
        <f t="shared" si="22"/>
        <v>45372</v>
      </c>
      <c r="EC5" s="5">
        <f t="shared" si="22"/>
        <v>45373</v>
      </c>
      <c r="ED5" s="5">
        <f t="shared" si="22"/>
        <v>45376</v>
      </c>
      <c r="EE5" s="5">
        <f t="shared" si="22"/>
        <v>45377</v>
      </c>
      <c r="EF5" s="5">
        <f t="shared" si="22"/>
        <v>45378</v>
      </c>
      <c r="EG5" s="5">
        <f t="shared" si="22"/>
        <v>45379</v>
      </c>
      <c r="EH5" s="5">
        <f t="shared" si="22"/>
        <v>45380</v>
      </c>
      <c r="EI5" s="5">
        <f t="shared" si="22"/>
        <v>45383</v>
      </c>
      <c r="EJ5" s="5">
        <f t="shared" si="22"/>
        <v>45384</v>
      </c>
      <c r="EK5" s="5">
        <f t="shared" si="23"/>
        <v>45385</v>
      </c>
      <c r="EL5" s="5">
        <f t="shared" si="23"/>
        <v>45386</v>
      </c>
      <c r="EM5" s="5">
        <f t="shared" si="23"/>
        <v>45387</v>
      </c>
      <c r="EN5" s="5">
        <f t="shared" si="23"/>
        <v>45390</v>
      </c>
      <c r="EO5" s="5">
        <f t="shared" si="23"/>
        <v>45391</v>
      </c>
      <c r="EP5" s="5">
        <f t="shared" si="23"/>
        <v>45392</v>
      </c>
      <c r="EQ5" s="5">
        <f t="shared" si="23"/>
        <v>45393</v>
      </c>
      <c r="ER5" s="5">
        <f t="shared" si="23"/>
        <v>45394</v>
      </c>
      <c r="ES5" s="5">
        <f t="shared" si="23"/>
        <v>45397</v>
      </c>
      <c r="ET5" s="5">
        <f t="shared" si="23"/>
        <v>45398</v>
      </c>
      <c r="EU5" s="5">
        <f t="shared" si="23"/>
        <v>45399</v>
      </c>
      <c r="EV5" s="5">
        <f t="shared" si="23"/>
        <v>45400</v>
      </c>
      <c r="EW5" s="5">
        <f t="shared" si="23"/>
        <v>45401</v>
      </c>
      <c r="EX5" s="5">
        <f t="shared" si="23"/>
        <v>45404</v>
      </c>
      <c r="EY5" s="5">
        <f t="shared" si="23"/>
        <v>45405</v>
      </c>
      <c r="EZ5" s="5">
        <f t="shared" si="23"/>
        <v>45406</v>
      </c>
      <c r="FA5" s="5">
        <f t="shared" si="24"/>
        <v>45407</v>
      </c>
      <c r="FB5" s="5">
        <f t="shared" si="24"/>
        <v>45408</v>
      </c>
      <c r="FC5" s="5">
        <f t="shared" si="24"/>
        <v>45411</v>
      </c>
      <c r="FD5" s="5">
        <f t="shared" si="24"/>
        <v>45412</v>
      </c>
      <c r="FE5" s="5">
        <f t="shared" si="24"/>
        <v>45413</v>
      </c>
      <c r="FF5" s="5">
        <f t="shared" si="24"/>
        <v>45414</v>
      </c>
      <c r="FG5" s="5">
        <f t="shared" si="24"/>
        <v>45415</v>
      </c>
      <c r="FH5" s="5">
        <f t="shared" si="24"/>
        <v>45418</v>
      </c>
      <c r="FI5" s="5">
        <f t="shared" si="24"/>
        <v>45419</v>
      </c>
      <c r="FJ5" s="5">
        <f t="shared" si="24"/>
        <v>45420</v>
      </c>
      <c r="FK5" s="5">
        <f t="shared" si="24"/>
        <v>45421</v>
      </c>
      <c r="FL5" s="5">
        <f t="shared" si="24"/>
        <v>45422</v>
      </c>
      <c r="FM5" s="5">
        <f t="shared" si="24"/>
        <v>45425</v>
      </c>
      <c r="FN5" s="5">
        <f t="shared" si="24"/>
        <v>45426</v>
      </c>
      <c r="FO5" s="5">
        <f t="shared" si="24"/>
        <v>45427</v>
      </c>
      <c r="FP5" s="5">
        <f t="shared" si="24"/>
        <v>45428</v>
      </c>
      <c r="FQ5" s="5">
        <f t="shared" si="25"/>
        <v>45429</v>
      </c>
      <c r="FR5" s="5">
        <f t="shared" si="25"/>
        <v>45432</v>
      </c>
      <c r="FS5" s="5">
        <f t="shared" si="25"/>
        <v>45433</v>
      </c>
      <c r="FT5" s="5">
        <f t="shared" si="25"/>
        <v>45434</v>
      </c>
      <c r="FU5" s="5">
        <f t="shared" si="25"/>
        <v>45435</v>
      </c>
      <c r="FV5" s="5">
        <f t="shared" si="25"/>
        <v>45436</v>
      </c>
      <c r="FW5" s="5">
        <f t="shared" si="25"/>
        <v>45439</v>
      </c>
      <c r="FX5" s="5">
        <f t="shared" si="25"/>
        <v>45440</v>
      </c>
      <c r="FY5" s="5">
        <f t="shared" si="25"/>
        <v>45441</v>
      </c>
      <c r="FZ5" s="5">
        <f t="shared" si="25"/>
        <v>45442</v>
      </c>
      <c r="GA5" s="5">
        <f t="shared" si="25"/>
        <v>45443</v>
      </c>
      <c r="GB5" s="5">
        <f t="shared" si="25"/>
        <v>45446</v>
      </c>
      <c r="GC5" s="5">
        <f t="shared" si="25"/>
        <v>45447</v>
      </c>
      <c r="GD5" s="5">
        <f t="shared" si="25"/>
        <v>45448</v>
      </c>
      <c r="GE5" s="5">
        <f t="shared" si="25"/>
        <v>45449</v>
      </c>
      <c r="GF5" s="5">
        <f t="shared" si="25"/>
        <v>45450</v>
      </c>
      <c r="GG5" s="5">
        <f t="shared" si="26"/>
        <v>45453</v>
      </c>
      <c r="GH5" s="5">
        <f t="shared" si="26"/>
        <v>45454</v>
      </c>
      <c r="GI5" s="5">
        <f t="shared" si="26"/>
        <v>45455</v>
      </c>
      <c r="GJ5" s="5">
        <f t="shared" si="26"/>
        <v>45456</v>
      </c>
      <c r="GK5" s="5">
        <f t="shared" si="26"/>
        <v>45457</v>
      </c>
      <c r="GL5" s="5">
        <f t="shared" si="26"/>
        <v>45460</v>
      </c>
      <c r="GM5" s="5">
        <f t="shared" si="26"/>
        <v>45461</v>
      </c>
      <c r="GN5" s="5">
        <f t="shared" si="26"/>
        <v>45462</v>
      </c>
      <c r="GO5" s="5">
        <f t="shared" si="26"/>
        <v>45463</v>
      </c>
      <c r="GP5" s="5">
        <f t="shared" si="26"/>
        <v>45464</v>
      </c>
      <c r="GQ5" s="5">
        <f t="shared" si="26"/>
        <v>45467</v>
      </c>
      <c r="GR5" s="5">
        <f t="shared" si="26"/>
        <v>45468</v>
      </c>
      <c r="GS5" s="5">
        <f t="shared" si="26"/>
        <v>45469</v>
      </c>
      <c r="GT5" s="5">
        <f t="shared" si="26"/>
        <v>45470</v>
      </c>
      <c r="GU5" s="5">
        <f t="shared" si="26"/>
        <v>45471</v>
      </c>
      <c r="GV5" s="5">
        <f t="shared" si="26"/>
        <v>45474</v>
      </c>
      <c r="GW5" s="5">
        <f t="shared" si="27"/>
        <v>45475</v>
      </c>
      <c r="GX5" s="5">
        <f t="shared" si="27"/>
        <v>45476</v>
      </c>
      <c r="GY5" s="5">
        <f t="shared" si="27"/>
        <v>45477</v>
      </c>
      <c r="GZ5" s="5">
        <f t="shared" si="27"/>
        <v>45478</v>
      </c>
      <c r="HA5" s="5">
        <f t="shared" si="27"/>
        <v>45481</v>
      </c>
      <c r="HB5" s="5">
        <f t="shared" si="27"/>
        <v>45482</v>
      </c>
      <c r="HC5" s="5">
        <f t="shared" si="27"/>
        <v>45483</v>
      </c>
      <c r="HD5" s="5">
        <f t="shared" si="27"/>
        <v>45484</v>
      </c>
      <c r="HE5" s="5">
        <f t="shared" si="27"/>
        <v>45485</v>
      </c>
      <c r="HF5" s="5">
        <f t="shared" si="27"/>
        <v>45488</v>
      </c>
      <c r="HG5" s="5">
        <f t="shared" si="27"/>
        <v>45489</v>
      </c>
      <c r="HH5" s="5">
        <f t="shared" si="27"/>
        <v>45490</v>
      </c>
      <c r="HI5" s="5">
        <f t="shared" si="27"/>
        <v>45491</v>
      </c>
      <c r="HJ5" s="5">
        <f t="shared" si="27"/>
        <v>45492</v>
      </c>
      <c r="HK5" s="5">
        <f t="shared" si="27"/>
        <v>45495</v>
      </c>
      <c r="HL5" s="5">
        <f t="shared" si="27"/>
        <v>45496</v>
      </c>
      <c r="HM5" s="5">
        <f t="shared" si="28"/>
        <v>45497</v>
      </c>
      <c r="HN5" s="5">
        <f t="shared" si="28"/>
        <v>45498</v>
      </c>
      <c r="HO5" s="5">
        <f t="shared" si="28"/>
        <v>45499</v>
      </c>
      <c r="HP5" s="5">
        <f t="shared" si="28"/>
        <v>45502</v>
      </c>
      <c r="HQ5" s="5">
        <f t="shared" si="28"/>
        <v>45503</v>
      </c>
      <c r="HR5" s="5">
        <f t="shared" si="28"/>
        <v>45504</v>
      </c>
      <c r="HS5" s="5">
        <f t="shared" si="28"/>
        <v>45505</v>
      </c>
      <c r="HT5" s="5">
        <f t="shared" si="28"/>
        <v>45506</v>
      </c>
      <c r="HU5" s="5">
        <f t="shared" si="28"/>
        <v>45509</v>
      </c>
      <c r="HV5" s="5">
        <f t="shared" si="28"/>
        <v>45510</v>
      </c>
      <c r="HW5" s="5">
        <f t="shared" si="28"/>
        <v>45511</v>
      </c>
      <c r="HX5" s="5">
        <f t="shared" si="28"/>
        <v>45512</v>
      </c>
      <c r="HY5" s="5">
        <f t="shared" si="28"/>
        <v>45513</v>
      </c>
      <c r="HZ5" s="5">
        <f t="shared" si="28"/>
        <v>45516</v>
      </c>
      <c r="IA5" s="5">
        <f t="shared" si="28"/>
        <v>45517</v>
      </c>
      <c r="IB5" s="5">
        <f t="shared" si="28"/>
        <v>45518</v>
      </c>
      <c r="IC5" s="5">
        <f t="shared" si="29"/>
        <v>45519</v>
      </c>
      <c r="ID5" s="5">
        <f t="shared" si="29"/>
        <v>45520</v>
      </c>
      <c r="IE5" s="5">
        <f t="shared" si="29"/>
        <v>45523</v>
      </c>
      <c r="IF5" s="5">
        <f t="shared" si="29"/>
        <v>45524</v>
      </c>
      <c r="IG5" s="5">
        <f t="shared" si="29"/>
        <v>45525</v>
      </c>
      <c r="IH5" s="5">
        <f t="shared" si="29"/>
        <v>45526</v>
      </c>
      <c r="II5" s="5">
        <f t="shared" si="29"/>
        <v>45527</v>
      </c>
      <c r="IJ5" s="5">
        <f t="shared" si="29"/>
        <v>45530</v>
      </c>
      <c r="IK5" s="5">
        <f t="shared" si="29"/>
        <v>45531</v>
      </c>
      <c r="IL5" s="5">
        <f t="shared" si="29"/>
        <v>45532</v>
      </c>
      <c r="IM5" s="5">
        <f t="shared" si="29"/>
        <v>45533</v>
      </c>
      <c r="IN5" s="5">
        <f t="shared" si="29"/>
        <v>45534</v>
      </c>
      <c r="IO5" s="5">
        <f t="shared" si="29"/>
        <v>45537</v>
      </c>
      <c r="IP5" s="5">
        <f t="shared" si="29"/>
        <v>45538</v>
      </c>
      <c r="IQ5" s="5">
        <f t="shared" si="29"/>
        <v>45539</v>
      </c>
      <c r="IR5" s="5">
        <f t="shared" si="29"/>
        <v>45540</v>
      </c>
      <c r="IS5" s="5">
        <f t="shared" si="30"/>
        <v>45541</v>
      </c>
      <c r="IT5" s="5">
        <f t="shared" si="30"/>
        <v>45544</v>
      </c>
      <c r="IU5" s="5">
        <f t="shared" si="30"/>
        <v>45545</v>
      </c>
      <c r="IV5" s="5">
        <f t="shared" si="30"/>
        <v>45546</v>
      </c>
      <c r="IW5" s="5">
        <f t="shared" si="30"/>
        <v>45547</v>
      </c>
      <c r="IX5" s="5">
        <f t="shared" si="30"/>
        <v>45548</v>
      </c>
      <c r="IY5" s="5">
        <f t="shared" si="30"/>
        <v>45551</v>
      </c>
      <c r="IZ5" s="5">
        <f t="shared" si="30"/>
        <v>45552</v>
      </c>
      <c r="JA5" s="5">
        <f t="shared" si="30"/>
        <v>45553</v>
      </c>
      <c r="JB5" s="5">
        <f t="shared" si="30"/>
        <v>45554</v>
      </c>
      <c r="JC5" s="5">
        <f t="shared" si="30"/>
        <v>45555</v>
      </c>
      <c r="JD5" s="5">
        <f t="shared" si="30"/>
        <v>45558</v>
      </c>
      <c r="JE5" s="5">
        <f t="shared" si="30"/>
        <v>45559</v>
      </c>
      <c r="JF5" s="5">
        <f t="shared" si="30"/>
        <v>45560</v>
      </c>
      <c r="JG5" s="5">
        <f t="shared" si="30"/>
        <v>45561</v>
      </c>
      <c r="JH5" s="5">
        <f t="shared" si="30"/>
        <v>45562</v>
      </c>
      <c r="JI5" s="5">
        <f t="shared" si="31"/>
        <v>45565</v>
      </c>
      <c r="JJ5" s="5">
        <f t="shared" si="31"/>
        <v>45566</v>
      </c>
      <c r="JK5" s="5">
        <f t="shared" si="31"/>
        <v>45567</v>
      </c>
      <c r="JL5" s="5">
        <f t="shared" si="31"/>
        <v>45568</v>
      </c>
      <c r="JM5" s="5">
        <f t="shared" si="31"/>
        <v>45569</v>
      </c>
      <c r="JN5" s="5">
        <f t="shared" si="31"/>
        <v>45572</v>
      </c>
      <c r="JO5" s="5">
        <f t="shared" si="31"/>
        <v>45573</v>
      </c>
      <c r="JP5" s="5">
        <f t="shared" si="31"/>
        <v>45574</v>
      </c>
      <c r="JQ5" s="5">
        <f t="shared" si="31"/>
        <v>45575</v>
      </c>
      <c r="JR5" s="5">
        <f t="shared" si="31"/>
        <v>45576</v>
      </c>
      <c r="JS5" s="5">
        <f t="shared" si="31"/>
        <v>45579</v>
      </c>
      <c r="JT5" s="5">
        <f t="shared" si="31"/>
        <v>45580</v>
      </c>
      <c r="JU5" s="5">
        <f t="shared" si="31"/>
        <v>45581</v>
      </c>
      <c r="JV5" s="5">
        <f t="shared" si="31"/>
        <v>45582</v>
      </c>
      <c r="JW5" s="5">
        <f t="shared" si="31"/>
        <v>45583</v>
      </c>
      <c r="JX5" s="5">
        <f t="shared" si="31"/>
        <v>45586</v>
      </c>
      <c r="JY5" s="5">
        <f t="shared" si="32"/>
        <v>45587</v>
      </c>
      <c r="JZ5" s="5">
        <f t="shared" si="32"/>
        <v>45588</v>
      </c>
      <c r="KA5" s="5">
        <f t="shared" si="32"/>
        <v>45589</v>
      </c>
      <c r="KB5" s="5">
        <f t="shared" si="32"/>
        <v>45590</v>
      </c>
      <c r="KC5" s="5">
        <f t="shared" si="32"/>
        <v>45593</v>
      </c>
      <c r="KD5" s="5">
        <f t="shared" si="32"/>
        <v>45594</v>
      </c>
      <c r="KE5" s="5">
        <f t="shared" si="32"/>
        <v>45595</v>
      </c>
      <c r="KF5" s="5">
        <f t="shared" si="32"/>
        <v>45596</v>
      </c>
      <c r="KG5" s="5">
        <f t="shared" si="32"/>
        <v>45597</v>
      </c>
      <c r="KH5" s="5">
        <f t="shared" si="32"/>
        <v>45600</v>
      </c>
      <c r="KI5" s="5">
        <f t="shared" si="32"/>
        <v>45601</v>
      </c>
      <c r="KJ5" s="5">
        <f t="shared" si="32"/>
        <v>45602</v>
      </c>
      <c r="KK5" s="5">
        <f t="shared" si="32"/>
        <v>45603</v>
      </c>
      <c r="KL5" s="5">
        <f t="shared" si="32"/>
        <v>45604</v>
      </c>
      <c r="KM5" s="5">
        <f t="shared" si="32"/>
        <v>45607</v>
      </c>
      <c r="KN5" s="5">
        <f t="shared" si="32"/>
        <v>45608</v>
      </c>
      <c r="KO5" s="5">
        <f t="shared" si="33"/>
        <v>45609</v>
      </c>
      <c r="KP5" s="5">
        <f t="shared" si="33"/>
        <v>45610</v>
      </c>
      <c r="KQ5" s="5">
        <f t="shared" si="33"/>
        <v>45611</v>
      </c>
      <c r="KR5" s="5">
        <f t="shared" si="33"/>
        <v>45614</v>
      </c>
      <c r="KS5" s="5">
        <f t="shared" si="33"/>
        <v>45615</v>
      </c>
      <c r="KT5" s="5">
        <f t="shared" si="33"/>
        <v>45616</v>
      </c>
      <c r="KU5" s="5">
        <f t="shared" si="33"/>
        <v>45617</v>
      </c>
      <c r="KV5" s="5">
        <f t="shared" si="33"/>
        <v>45618</v>
      </c>
      <c r="KW5" s="5">
        <f t="shared" si="33"/>
        <v>45621</v>
      </c>
      <c r="KX5" s="5">
        <f t="shared" si="33"/>
        <v>45622</v>
      </c>
      <c r="KY5" s="5">
        <f t="shared" si="33"/>
        <v>45623</v>
      </c>
      <c r="KZ5" s="5">
        <f t="shared" si="33"/>
        <v>45624</v>
      </c>
      <c r="LA5" s="5">
        <f t="shared" si="33"/>
        <v>45625</v>
      </c>
      <c r="LB5" s="5">
        <f t="shared" si="33"/>
        <v>45628</v>
      </c>
      <c r="LC5" s="5">
        <f t="shared" si="33"/>
        <v>45629</v>
      </c>
      <c r="LD5" s="5">
        <f t="shared" si="33"/>
        <v>45630</v>
      </c>
      <c r="LE5" s="5">
        <f t="shared" si="34"/>
        <v>45631</v>
      </c>
      <c r="LF5" s="5">
        <f t="shared" si="34"/>
        <v>45632</v>
      </c>
      <c r="LG5" s="5">
        <f t="shared" si="34"/>
        <v>45635</v>
      </c>
      <c r="LH5" s="5">
        <f t="shared" si="34"/>
        <v>45636</v>
      </c>
      <c r="LI5" s="5">
        <f t="shared" si="34"/>
        <v>45637</v>
      </c>
      <c r="LJ5" s="5">
        <f t="shared" si="34"/>
        <v>45638</v>
      </c>
      <c r="LK5" s="5">
        <f t="shared" si="34"/>
        <v>45639</v>
      </c>
      <c r="LL5" s="5">
        <f t="shared" si="34"/>
        <v>45642</v>
      </c>
      <c r="LM5" s="5">
        <f t="shared" si="34"/>
        <v>45643</v>
      </c>
      <c r="LN5" s="5">
        <f t="shared" si="34"/>
        <v>45644</v>
      </c>
      <c r="LO5" s="5">
        <f t="shared" si="34"/>
        <v>45645</v>
      </c>
      <c r="LP5" s="5">
        <f t="shared" si="34"/>
        <v>45646</v>
      </c>
      <c r="LQ5" s="5">
        <f t="shared" si="34"/>
        <v>45649</v>
      </c>
      <c r="LR5" s="5">
        <f t="shared" si="34"/>
        <v>45650</v>
      </c>
      <c r="LS5" s="5">
        <f t="shared" si="34"/>
        <v>45651</v>
      </c>
      <c r="LT5" s="5">
        <f t="shared" si="34"/>
        <v>45652</v>
      </c>
      <c r="LU5" s="5">
        <f t="shared" si="35"/>
        <v>45653</v>
      </c>
      <c r="LV5" s="5">
        <f t="shared" si="35"/>
        <v>45656</v>
      </c>
      <c r="LW5" s="5">
        <f t="shared" si="35"/>
        <v>45657</v>
      </c>
      <c r="LX5" s="5">
        <f t="shared" si="35"/>
        <v>45658</v>
      </c>
      <c r="LY5" s="5">
        <f t="shared" si="35"/>
        <v>45659</v>
      </c>
      <c r="LZ5" s="5">
        <f t="shared" si="35"/>
        <v>45660</v>
      </c>
      <c r="MA5" s="5">
        <f t="shared" si="35"/>
        <v>45663</v>
      </c>
      <c r="MB5" s="5">
        <f t="shared" si="35"/>
        <v>45664</v>
      </c>
      <c r="MC5" s="5">
        <f t="shared" si="35"/>
        <v>45665</v>
      </c>
      <c r="MD5" s="5">
        <f t="shared" si="35"/>
        <v>45666</v>
      </c>
      <c r="ME5" s="5">
        <f t="shared" si="35"/>
        <v>45667</v>
      </c>
      <c r="MF5" s="5">
        <f t="shared" si="35"/>
        <v>45670</v>
      </c>
      <c r="MG5" s="5">
        <f t="shared" si="35"/>
        <v>45671</v>
      </c>
      <c r="MH5" s="5">
        <f t="shared" si="35"/>
        <v>45672</v>
      </c>
      <c r="MI5" s="5">
        <f t="shared" si="35"/>
        <v>45673</v>
      </c>
      <c r="MJ5" s="5">
        <f t="shared" si="35"/>
        <v>45674</v>
      </c>
      <c r="MK5" s="5">
        <f t="shared" si="36"/>
        <v>45677</v>
      </c>
      <c r="ML5" s="5">
        <f t="shared" si="36"/>
        <v>45678</v>
      </c>
      <c r="MM5" s="5">
        <f t="shared" si="36"/>
        <v>45679</v>
      </c>
      <c r="MN5" s="5">
        <f t="shared" si="36"/>
        <v>45680</v>
      </c>
      <c r="MO5" s="5">
        <f t="shared" si="36"/>
        <v>45681</v>
      </c>
      <c r="MP5" s="5">
        <f t="shared" si="36"/>
        <v>45684</v>
      </c>
      <c r="MQ5" s="5">
        <f t="shared" si="36"/>
        <v>45685</v>
      </c>
      <c r="MR5" s="5">
        <f t="shared" si="36"/>
        <v>45686</v>
      </c>
      <c r="MS5" s="5">
        <f t="shared" si="36"/>
        <v>45687</v>
      </c>
      <c r="MT5" s="5">
        <f t="shared" si="36"/>
        <v>45688</v>
      </c>
      <c r="MU5" s="5">
        <f t="shared" si="36"/>
        <v>45691</v>
      </c>
      <c r="MV5" s="5">
        <f t="shared" si="36"/>
        <v>45692</v>
      </c>
      <c r="MW5" s="5">
        <f t="shared" si="36"/>
        <v>45693</v>
      </c>
      <c r="MX5" s="5">
        <f t="shared" si="36"/>
        <v>45694</v>
      </c>
      <c r="MY5" s="5">
        <f t="shared" si="36"/>
        <v>45695</v>
      </c>
      <c r="MZ5" s="5">
        <f t="shared" si="36"/>
        <v>45698</v>
      </c>
      <c r="NA5" s="5">
        <f t="shared" si="37"/>
        <v>45699</v>
      </c>
      <c r="NB5" s="5">
        <f t="shared" si="37"/>
        <v>45700</v>
      </c>
      <c r="NC5" s="5">
        <f t="shared" si="37"/>
        <v>45701</v>
      </c>
      <c r="ND5" s="5">
        <f t="shared" si="37"/>
        <v>45702</v>
      </c>
      <c r="NE5" s="5">
        <f t="shared" si="37"/>
        <v>45705</v>
      </c>
      <c r="NF5" s="5">
        <f t="shared" si="37"/>
        <v>45706</v>
      </c>
      <c r="NG5" s="5">
        <f t="shared" si="37"/>
        <v>45707</v>
      </c>
      <c r="NH5" s="5">
        <f t="shared" si="37"/>
        <v>45708</v>
      </c>
      <c r="NI5" s="5">
        <f t="shared" si="37"/>
        <v>45709</v>
      </c>
      <c r="NJ5" s="5">
        <f t="shared" si="37"/>
        <v>45712</v>
      </c>
      <c r="NK5" s="5">
        <f t="shared" si="37"/>
        <v>45713</v>
      </c>
      <c r="NL5" s="5">
        <f t="shared" si="37"/>
        <v>45714</v>
      </c>
      <c r="NM5" s="5">
        <f t="shared" si="37"/>
        <v>45715</v>
      </c>
      <c r="NN5" s="5">
        <f t="shared" si="37"/>
        <v>45716</v>
      </c>
      <c r="NO5" s="5">
        <f t="shared" si="37"/>
        <v>45719</v>
      </c>
      <c r="NP5" s="5">
        <f t="shared" si="37"/>
        <v>45720</v>
      </c>
      <c r="NQ5" s="5">
        <f t="shared" si="38"/>
        <v>45721</v>
      </c>
      <c r="NR5" s="5">
        <f t="shared" si="38"/>
        <v>45722</v>
      </c>
      <c r="NS5" s="5">
        <f t="shared" si="38"/>
        <v>45723</v>
      </c>
      <c r="NT5" s="5">
        <f t="shared" si="38"/>
        <v>45726</v>
      </c>
      <c r="NU5" s="5">
        <f t="shared" si="38"/>
        <v>45727</v>
      </c>
      <c r="NV5" s="5">
        <f t="shared" si="38"/>
        <v>45728</v>
      </c>
      <c r="NW5" s="5">
        <f t="shared" si="38"/>
        <v>45729</v>
      </c>
      <c r="NX5" s="5">
        <f t="shared" si="38"/>
        <v>45730</v>
      </c>
      <c r="NY5" s="5">
        <f t="shared" si="38"/>
        <v>45733</v>
      </c>
      <c r="NZ5" s="5">
        <f t="shared" si="38"/>
        <v>45734</v>
      </c>
      <c r="OA5" s="5">
        <f t="shared" si="38"/>
        <v>45735</v>
      </c>
      <c r="OB5" s="5">
        <f t="shared" si="38"/>
        <v>45736</v>
      </c>
      <c r="OC5" s="5">
        <f t="shared" si="38"/>
        <v>45737</v>
      </c>
      <c r="OD5" s="5">
        <f t="shared" si="38"/>
        <v>45740</v>
      </c>
      <c r="OE5" s="5">
        <f t="shared" si="38"/>
        <v>45741</v>
      </c>
      <c r="OF5" s="5">
        <f t="shared" si="38"/>
        <v>45742</v>
      </c>
      <c r="OG5" s="5">
        <f t="shared" si="39"/>
        <v>45743</v>
      </c>
      <c r="OH5" s="5">
        <f t="shared" si="39"/>
        <v>45744</v>
      </c>
      <c r="OI5" s="5">
        <f t="shared" si="39"/>
        <v>45747</v>
      </c>
      <c r="OJ5" s="5">
        <f t="shared" si="39"/>
        <v>45748</v>
      </c>
      <c r="OK5" s="5">
        <f t="shared" si="39"/>
        <v>45749</v>
      </c>
      <c r="OL5" s="5">
        <f t="shared" si="39"/>
        <v>45750</v>
      </c>
      <c r="OM5" s="5">
        <f t="shared" si="39"/>
        <v>45751</v>
      </c>
      <c r="ON5" s="5">
        <f t="shared" si="39"/>
        <v>45754</v>
      </c>
      <c r="OO5" s="5">
        <f t="shared" si="39"/>
        <v>45755</v>
      </c>
      <c r="OP5" s="5">
        <f t="shared" si="39"/>
        <v>45756</v>
      </c>
      <c r="OQ5" s="5">
        <f t="shared" si="39"/>
        <v>45757</v>
      </c>
      <c r="OR5" s="5">
        <f t="shared" si="39"/>
        <v>45758</v>
      </c>
    </row>
    <row r="6" spans="1:408" hidden="1" x14ac:dyDescent="0.3">
      <c r="B6" s="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</row>
    <row r="7" spans="1:408" s="13" customFormat="1" x14ac:dyDescent="0.3">
      <c r="A7" s="9" t="s">
        <v>5</v>
      </c>
      <c r="B7" s="10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0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O7" s="11" t="s">
        <v>19</v>
      </c>
      <c r="P7" s="11" t="s">
        <v>20</v>
      </c>
      <c r="Q7" s="11" t="s">
        <v>21</v>
      </c>
      <c r="R7" s="11" t="s">
        <v>22</v>
      </c>
      <c r="S7" s="11" t="s">
        <v>23</v>
      </c>
      <c r="T7" s="11" t="s">
        <v>24</v>
      </c>
      <c r="U7" s="11" t="s">
        <v>25</v>
      </c>
      <c r="V7" s="11" t="s">
        <v>26</v>
      </c>
      <c r="W7" s="11" t="s">
        <v>27</v>
      </c>
      <c r="X7" s="11" t="s">
        <v>28</v>
      </c>
      <c r="Y7" s="11" t="s">
        <v>29</v>
      </c>
      <c r="Z7" s="11" t="s">
        <v>30</v>
      </c>
      <c r="AA7" s="11" t="s">
        <v>31</v>
      </c>
      <c r="AB7" s="11" t="s">
        <v>32</v>
      </c>
      <c r="AC7" s="11" t="s">
        <v>33</v>
      </c>
      <c r="AD7" s="11" t="s">
        <v>34</v>
      </c>
      <c r="AE7" s="11" t="s">
        <v>35</v>
      </c>
      <c r="AF7" s="11" t="s">
        <v>36</v>
      </c>
      <c r="AG7" s="11" t="s">
        <v>37</v>
      </c>
      <c r="AH7" s="11" t="s">
        <v>38</v>
      </c>
      <c r="AI7" s="11" t="s">
        <v>39</v>
      </c>
      <c r="AJ7" s="11" t="s">
        <v>40</v>
      </c>
      <c r="AK7" s="11" t="s">
        <v>41</v>
      </c>
      <c r="AL7" s="11" t="s">
        <v>42</v>
      </c>
      <c r="AM7" s="11" t="s">
        <v>43</v>
      </c>
      <c r="AN7" s="11" t="s">
        <v>44</v>
      </c>
      <c r="AO7" s="11" t="s">
        <v>45</v>
      </c>
      <c r="AP7" s="11" t="s">
        <v>46</v>
      </c>
      <c r="AQ7" s="11" t="s">
        <v>47</v>
      </c>
      <c r="AR7" s="11" t="s">
        <v>48</v>
      </c>
      <c r="AS7" s="11" t="s">
        <v>49</v>
      </c>
      <c r="AT7" s="11" t="s">
        <v>50</v>
      </c>
      <c r="AU7" s="11" t="s">
        <v>51</v>
      </c>
      <c r="AV7" s="11" t="s">
        <v>52</v>
      </c>
      <c r="AW7" s="11" t="s">
        <v>53</v>
      </c>
      <c r="AX7" s="11" t="s">
        <v>54</v>
      </c>
      <c r="AY7" s="11" t="s">
        <v>55</v>
      </c>
      <c r="AZ7" s="11" t="s">
        <v>56</v>
      </c>
      <c r="BA7" s="11" t="s">
        <v>57</v>
      </c>
      <c r="BB7" s="11" t="s">
        <v>58</v>
      </c>
      <c r="BC7" s="11" t="s">
        <v>59</v>
      </c>
      <c r="BD7" s="11" t="s">
        <v>60</v>
      </c>
      <c r="BE7" s="11" t="s">
        <v>61</v>
      </c>
      <c r="BF7" s="11" t="s">
        <v>62</v>
      </c>
      <c r="BG7" s="11" t="s">
        <v>63</v>
      </c>
      <c r="BH7" s="11" t="s">
        <v>64</v>
      </c>
      <c r="BI7" s="11" t="s">
        <v>65</v>
      </c>
      <c r="BJ7" s="11" t="s">
        <v>66</v>
      </c>
      <c r="BK7" s="11" t="s">
        <v>67</v>
      </c>
      <c r="BL7" s="11" t="s">
        <v>68</v>
      </c>
      <c r="BM7" s="11" t="s">
        <v>69</v>
      </c>
      <c r="BN7" s="11" t="s">
        <v>70</v>
      </c>
      <c r="BO7" s="11" t="s">
        <v>71</v>
      </c>
      <c r="BP7" s="11" t="s">
        <v>72</v>
      </c>
      <c r="BQ7" s="11" t="s">
        <v>73</v>
      </c>
      <c r="BR7" s="11" t="s">
        <v>74</v>
      </c>
      <c r="BS7" s="11" t="s">
        <v>75</v>
      </c>
      <c r="BT7" s="11" t="s">
        <v>76</v>
      </c>
      <c r="BU7" s="11" t="s">
        <v>77</v>
      </c>
      <c r="BV7" s="11" t="s">
        <v>78</v>
      </c>
      <c r="BW7" s="11" t="s">
        <v>79</v>
      </c>
      <c r="BX7" s="11" t="s">
        <v>80</v>
      </c>
      <c r="BY7" s="11" t="s">
        <v>81</v>
      </c>
      <c r="BZ7" s="11" t="s">
        <v>82</v>
      </c>
      <c r="CA7" s="11" t="s">
        <v>83</v>
      </c>
      <c r="CB7" s="11" t="s">
        <v>84</v>
      </c>
      <c r="CC7" s="11" t="s">
        <v>85</v>
      </c>
      <c r="CD7" s="11" t="s">
        <v>86</v>
      </c>
      <c r="CE7" s="11" t="s">
        <v>87</v>
      </c>
      <c r="CF7" s="11" t="s">
        <v>88</v>
      </c>
      <c r="CG7" s="11" t="s">
        <v>89</v>
      </c>
      <c r="CH7" s="11" t="s">
        <v>90</v>
      </c>
      <c r="CI7" s="11" t="s">
        <v>91</v>
      </c>
      <c r="CJ7" s="11" t="s">
        <v>92</v>
      </c>
      <c r="CK7" s="11" t="s">
        <v>93</v>
      </c>
      <c r="CL7" s="11" t="s">
        <v>94</v>
      </c>
      <c r="CM7" s="11" t="s">
        <v>95</v>
      </c>
      <c r="CN7" s="11" t="s">
        <v>96</v>
      </c>
      <c r="CO7" s="11" t="s">
        <v>97</v>
      </c>
      <c r="CP7" s="11" t="s">
        <v>98</v>
      </c>
      <c r="CQ7" s="11" t="s">
        <v>99</v>
      </c>
      <c r="CR7" s="11" t="s">
        <v>100</v>
      </c>
      <c r="CS7" s="11" t="s">
        <v>101</v>
      </c>
      <c r="CT7" s="11" t="s">
        <v>102</v>
      </c>
      <c r="CU7" s="11" t="s">
        <v>103</v>
      </c>
      <c r="CV7" s="11" t="s">
        <v>104</v>
      </c>
      <c r="CW7" s="11" t="s">
        <v>105</v>
      </c>
      <c r="CX7" s="11" t="s">
        <v>106</v>
      </c>
      <c r="CY7" s="11" t="s">
        <v>107</v>
      </c>
      <c r="CZ7" s="11" t="s">
        <v>108</v>
      </c>
      <c r="DA7" s="11" t="s">
        <v>109</v>
      </c>
      <c r="DB7" s="11" t="s">
        <v>110</v>
      </c>
      <c r="DC7" s="11" t="s">
        <v>111</v>
      </c>
      <c r="DD7" s="11" t="s">
        <v>112</v>
      </c>
      <c r="DE7" s="10" t="s">
        <v>113</v>
      </c>
      <c r="DF7" s="10" t="s">
        <v>114</v>
      </c>
      <c r="DG7" s="10" t="s">
        <v>115</v>
      </c>
      <c r="DH7" s="10" t="s">
        <v>116</v>
      </c>
      <c r="DI7" s="10" t="s">
        <v>117</v>
      </c>
      <c r="DJ7" s="10" t="s">
        <v>118</v>
      </c>
      <c r="DK7" s="10" t="s">
        <v>119</v>
      </c>
      <c r="DL7" s="10" t="s">
        <v>120</v>
      </c>
      <c r="DM7" s="10" t="s">
        <v>121</v>
      </c>
      <c r="DN7" s="10" t="s">
        <v>122</v>
      </c>
      <c r="DO7" s="10" t="s">
        <v>123</v>
      </c>
      <c r="DP7" s="10" t="s">
        <v>124</v>
      </c>
      <c r="DQ7" s="10" t="s">
        <v>125</v>
      </c>
      <c r="DR7" s="10" t="s">
        <v>126</v>
      </c>
      <c r="DS7" s="10" t="s">
        <v>127</v>
      </c>
      <c r="DT7" s="10" t="s">
        <v>128</v>
      </c>
      <c r="DU7" s="10" t="s">
        <v>129</v>
      </c>
      <c r="DV7" s="10" t="s">
        <v>130</v>
      </c>
      <c r="DW7" s="10" t="s">
        <v>131</v>
      </c>
      <c r="DX7" s="10" t="s">
        <v>132</v>
      </c>
      <c r="DY7" s="10" t="s">
        <v>133</v>
      </c>
      <c r="DZ7" s="10" t="s">
        <v>134</v>
      </c>
      <c r="EA7" s="10" t="s">
        <v>135</v>
      </c>
      <c r="EB7" s="10" t="s">
        <v>136</v>
      </c>
      <c r="EC7" s="10" t="s">
        <v>137</v>
      </c>
      <c r="ED7" s="10" t="s">
        <v>138</v>
      </c>
      <c r="EE7" s="10" t="s">
        <v>139</v>
      </c>
      <c r="EF7" s="10" t="s">
        <v>140</v>
      </c>
      <c r="EG7" s="10" t="s">
        <v>141</v>
      </c>
      <c r="EH7" s="10" t="s">
        <v>142</v>
      </c>
      <c r="EI7" s="10" t="s">
        <v>143</v>
      </c>
      <c r="EJ7" s="10" t="s">
        <v>144</v>
      </c>
      <c r="EK7" s="10" t="s">
        <v>145</v>
      </c>
      <c r="EL7" s="10" t="s">
        <v>146</v>
      </c>
      <c r="EM7" s="10" t="s">
        <v>147</v>
      </c>
      <c r="EN7" s="10" t="s">
        <v>148</v>
      </c>
      <c r="EO7" s="10" t="s">
        <v>149</v>
      </c>
      <c r="EP7" s="10" t="s">
        <v>150</v>
      </c>
      <c r="EQ7" s="10" t="s">
        <v>151</v>
      </c>
      <c r="ER7" s="10" t="s">
        <v>152</v>
      </c>
      <c r="ES7" s="10" t="s">
        <v>153</v>
      </c>
      <c r="ET7" s="10" t="s">
        <v>154</v>
      </c>
      <c r="EU7" s="10" t="s">
        <v>155</v>
      </c>
      <c r="EV7" s="10" t="s">
        <v>156</v>
      </c>
      <c r="EW7" s="10" t="s">
        <v>157</v>
      </c>
      <c r="EX7" s="10" t="s">
        <v>158</v>
      </c>
      <c r="EY7" s="10" t="s">
        <v>159</v>
      </c>
      <c r="EZ7" s="10" t="s">
        <v>160</v>
      </c>
      <c r="FA7" s="10" t="s">
        <v>161</v>
      </c>
      <c r="FB7" s="10" t="s">
        <v>162</v>
      </c>
      <c r="FC7" s="10" t="s">
        <v>163</v>
      </c>
      <c r="FD7" s="10" t="s">
        <v>164</v>
      </c>
      <c r="FE7" s="10" t="s">
        <v>165</v>
      </c>
      <c r="FF7" s="10" t="s">
        <v>166</v>
      </c>
      <c r="FG7" s="10" t="s">
        <v>167</v>
      </c>
      <c r="FH7" s="10" t="s">
        <v>168</v>
      </c>
      <c r="FI7" s="10" t="s">
        <v>169</v>
      </c>
      <c r="FJ7" s="10" t="s">
        <v>170</v>
      </c>
      <c r="FK7" s="10" t="s">
        <v>171</v>
      </c>
      <c r="FL7" s="10" t="s">
        <v>172</v>
      </c>
      <c r="FM7" s="10" t="s">
        <v>173</v>
      </c>
      <c r="FN7" s="10" t="s">
        <v>174</v>
      </c>
      <c r="FO7" s="10" t="s">
        <v>175</v>
      </c>
      <c r="FP7" s="10" t="s">
        <v>176</v>
      </c>
      <c r="FQ7" s="10" t="s">
        <v>177</v>
      </c>
      <c r="FR7" s="10" t="s">
        <v>178</v>
      </c>
      <c r="FS7" s="10" t="s">
        <v>179</v>
      </c>
      <c r="FT7" s="10" t="s">
        <v>180</v>
      </c>
      <c r="FU7" s="10" t="s">
        <v>181</v>
      </c>
      <c r="FV7" s="10" t="s">
        <v>182</v>
      </c>
      <c r="FW7" s="10" t="s">
        <v>183</v>
      </c>
      <c r="FX7" s="10" t="s">
        <v>184</v>
      </c>
      <c r="FY7" s="10" t="s">
        <v>185</v>
      </c>
      <c r="FZ7" s="10" t="s">
        <v>186</v>
      </c>
      <c r="GA7" s="10" t="s">
        <v>187</v>
      </c>
      <c r="GB7" s="10" t="s">
        <v>188</v>
      </c>
      <c r="GC7" s="10" t="s">
        <v>189</v>
      </c>
      <c r="GD7" s="10" t="s">
        <v>190</v>
      </c>
      <c r="GE7" s="10" t="s">
        <v>191</v>
      </c>
      <c r="GF7" s="10" t="s">
        <v>192</v>
      </c>
      <c r="GG7" s="10" t="s">
        <v>193</v>
      </c>
      <c r="GH7" s="10" t="s">
        <v>194</v>
      </c>
      <c r="GI7" s="10" t="s">
        <v>195</v>
      </c>
      <c r="GJ7" s="10" t="s">
        <v>196</v>
      </c>
      <c r="GK7" s="10" t="s">
        <v>197</v>
      </c>
      <c r="GL7" s="10" t="s">
        <v>198</v>
      </c>
      <c r="GM7" s="10" t="s">
        <v>199</v>
      </c>
      <c r="GN7" s="10" t="s">
        <v>200</v>
      </c>
      <c r="GO7" s="10" t="s">
        <v>201</v>
      </c>
      <c r="GP7" s="10" t="s">
        <v>202</v>
      </c>
      <c r="GQ7" s="10" t="s">
        <v>203</v>
      </c>
      <c r="GR7" s="10" t="s">
        <v>204</v>
      </c>
      <c r="GS7" s="10" t="s">
        <v>205</v>
      </c>
      <c r="GT7" s="10" t="s">
        <v>206</v>
      </c>
      <c r="GU7" s="10" t="s">
        <v>207</v>
      </c>
      <c r="GV7" s="10" t="s">
        <v>208</v>
      </c>
      <c r="GW7" s="10" t="s">
        <v>209</v>
      </c>
      <c r="GX7" s="10" t="s">
        <v>210</v>
      </c>
      <c r="GY7" s="10" t="s">
        <v>211</v>
      </c>
      <c r="GZ7" s="10" t="s">
        <v>212</v>
      </c>
      <c r="HA7" s="10" t="s">
        <v>213</v>
      </c>
      <c r="HB7" s="10" t="s">
        <v>214</v>
      </c>
      <c r="HC7" s="10" t="s">
        <v>215</v>
      </c>
      <c r="HD7" s="10" t="s">
        <v>216</v>
      </c>
      <c r="HE7" s="10" t="s">
        <v>217</v>
      </c>
      <c r="HF7" s="10" t="s">
        <v>218</v>
      </c>
      <c r="HG7" s="10" t="s">
        <v>219</v>
      </c>
      <c r="HH7" s="10" t="s">
        <v>220</v>
      </c>
      <c r="HI7" s="10" t="s">
        <v>221</v>
      </c>
      <c r="HJ7" s="10" t="s">
        <v>222</v>
      </c>
      <c r="HK7" s="10" t="s">
        <v>223</v>
      </c>
      <c r="HL7" s="10" t="s">
        <v>224</v>
      </c>
      <c r="HM7" s="10" t="s">
        <v>225</v>
      </c>
      <c r="HN7" s="10" t="s">
        <v>226</v>
      </c>
      <c r="HO7" s="10" t="s">
        <v>227</v>
      </c>
      <c r="HP7" s="10" t="s">
        <v>228</v>
      </c>
      <c r="HQ7" s="10" t="s">
        <v>229</v>
      </c>
      <c r="HR7" s="10" t="s">
        <v>230</v>
      </c>
      <c r="HS7" s="10" t="s">
        <v>231</v>
      </c>
      <c r="HT7" s="10" t="s">
        <v>232</v>
      </c>
      <c r="HU7" s="10" t="s">
        <v>233</v>
      </c>
      <c r="HV7" s="10" t="s">
        <v>234</v>
      </c>
      <c r="HW7" s="10" t="s">
        <v>235</v>
      </c>
      <c r="HX7" s="10" t="s">
        <v>236</v>
      </c>
      <c r="HY7" s="10" t="s">
        <v>237</v>
      </c>
      <c r="HZ7" s="10" t="s">
        <v>238</v>
      </c>
      <c r="IA7" s="10" t="s">
        <v>239</v>
      </c>
      <c r="IB7" s="10" t="s">
        <v>240</v>
      </c>
      <c r="IC7" s="10" t="s">
        <v>241</v>
      </c>
      <c r="ID7" s="10" t="s">
        <v>242</v>
      </c>
      <c r="IE7" s="10" t="s">
        <v>243</v>
      </c>
      <c r="IF7" s="10" t="s">
        <v>244</v>
      </c>
      <c r="IG7" s="10" t="s">
        <v>245</v>
      </c>
      <c r="IH7" s="10" t="s">
        <v>246</v>
      </c>
      <c r="II7" s="10" t="s">
        <v>247</v>
      </c>
      <c r="IJ7" s="10" t="s">
        <v>248</v>
      </c>
      <c r="IK7" s="10" t="s">
        <v>249</v>
      </c>
      <c r="IL7" s="10" t="s">
        <v>250</v>
      </c>
      <c r="IM7" s="10" t="s">
        <v>251</v>
      </c>
      <c r="IN7" s="10" t="s">
        <v>252</v>
      </c>
      <c r="IO7" s="10" t="s">
        <v>253</v>
      </c>
      <c r="IP7" s="10" t="s">
        <v>254</v>
      </c>
      <c r="IQ7" s="10" t="s">
        <v>255</v>
      </c>
      <c r="IR7" s="10" t="s">
        <v>256</v>
      </c>
      <c r="IS7" s="10" t="s">
        <v>257</v>
      </c>
      <c r="IT7" s="10" t="s">
        <v>258</v>
      </c>
      <c r="IU7" s="10" t="s">
        <v>259</v>
      </c>
      <c r="IV7" s="10" t="s">
        <v>260</v>
      </c>
      <c r="IW7" s="10" t="s">
        <v>261</v>
      </c>
      <c r="IX7" s="10" t="s">
        <v>262</v>
      </c>
      <c r="IY7" s="10" t="s">
        <v>263</v>
      </c>
      <c r="IZ7" s="10" t="s">
        <v>264</v>
      </c>
      <c r="JA7" s="10" t="s">
        <v>265</v>
      </c>
      <c r="JB7" s="10" t="s">
        <v>266</v>
      </c>
      <c r="JC7" s="10" t="s">
        <v>267</v>
      </c>
      <c r="JD7" s="10" t="s">
        <v>268</v>
      </c>
      <c r="JE7" s="10" t="s">
        <v>269</v>
      </c>
      <c r="JF7" s="10" t="s">
        <v>270</v>
      </c>
      <c r="JG7" s="10" t="s">
        <v>271</v>
      </c>
      <c r="JH7" s="10" t="s">
        <v>272</v>
      </c>
      <c r="JI7" s="10" t="s">
        <v>273</v>
      </c>
      <c r="JJ7" s="10" t="s">
        <v>274</v>
      </c>
      <c r="JK7" s="10" t="s">
        <v>275</v>
      </c>
      <c r="JL7" s="10" t="s">
        <v>276</v>
      </c>
      <c r="JM7" s="10" t="s">
        <v>277</v>
      </c>
      <c r="JN7" s="10" t="s">
        <v>278</v>
      </c>
      <c r="JO7" s="10" t="s">
        <v>279</v>
      </c>
      <c r="JP7" s="10" t="s">
        <v>280</v>
      </c>
      <c r="JQ7" s="10" t="s">
        <v>281</v>
      </c>
      <c r="JR7" s="10" t="s">
        <v>282</v>
      </c>
      <c r="JS7" s="10" t="s">
        <v>283</v>
      </c>
      <c r="JT7" s="10" t="s">
        <v>284</v>
      </c>
      <c r="JU7" s="10" t="s">
        <v>285</v>
      </c>
      <c r="JV7" s="10" t="s">
        <v>286</v>
      </c>
      <c r="JW7" s="10" t="s">
        <v>287</v>
      </c>
      <c r="JX7" s="10" t="s">
        <v>288</v>
      </c>
      <c r="JY7" s="10" t="s">
        <v>289</v>
      </c>
      <c r="JZ7" s="10" t="s">
        <v>290</v>
      </c>
      <c r="KA7" s="10" t="s">
        <v>291</v>
      </c>
      <c r="KB7" s="10" t="s">
        <v>292</v>
      </c>
      <c r="KC7" s="10" t="s">
        <v>293</v>
      </c>
      <c r="KD7" s="10" t="s">
        <v>294</v>
      </c>
      <c r="KE7" s="10" t="s">
        <v>295</v>
      </c>
      <c r="KF7" s="10" t="s">
        <v>296</v>
      </c>
      <c r="KG7" s="10" t="s">
        <v>297</v>
      </c>
      <c r="KH7" s="10" t="s">
        <v>298</v>
      </c>
      <c r="KI7" s="10" t="s">
        <v>299</v>
      </c>
      <c r="KJ7" s="10" t="s">
        <v>300</v>
      </c>
      <c r="KK7" s="10" t="s">
        <v>301</v>
      </c>
      <c r="KL7" s="10" t="s">
        <v>302</v>
      </c>
      <c r="KM7" s="10" t="s">
        <v>303</v>
      </c>
      <c r="KN7" s="10" t="s">
        <v>304</v>
      </c>
      <c r="KO7" s="10" t="s">
        <v>305</v>
      </c>
      <c r="KP7" s="10" t="s">
        <v>306</v>
      </c>
      <c r="KQ7" s="10" t="s">
        <v>307</v>
      </c>
      <c r="KR7" s="10" t="s">
        <v>308</v>
      </c>
      <c r="KS7" s="10" t="s">
        <v>309</v>
      </c>
      <c r="KT7" s="10" t="s">
        <v>310</v>
      </c>
      <c r="KU7" s="10" t="s">
        <v>311</v>
      </c>
      <c r="KV7" s="10" t="s">
        <v>312</v>
      </c>
      <c r="KW7" s="10" t="s">
        <v>313</v>
      </c>
      <c r="KX7" s="10" t="s">
        <v>314</v>
      </c>
      <c r="KY7" s="10" t="s">
        <v>315</v>
      </c>
      <c r="KZ7" s="10" t="s">
        <v>316</v>
      </c>
      <c r="LA7" s="10" t="s">
        <v>317</v>
      </c>
      <c r="LB7" s="10" t="s">
        <v>318</v>
      </c>
      <c r="LC7" s="10" t="s">
        <v>319</v>
      </c>
      <c r="LD7" s="10" t="s">
        <v>320</v>
      </c>
      <c r="LE7" s="10" t="s">
        <v>321</v>
      </c>
      <c r="LF7" s="10" t="s">
        <v>322</v>
      </c>
      <c r="LG7" s="10" t="s">
        <v>323</v>
      </c>
      <c r="LH7" s="10" t="s">
        <v>324</v>
      </c>
      <c r="LI7" s="10" t="s">
        <v>325</v>
      </c>
      <c r="LJ7" s="10" t="s">
        <v>326</v>
      </c>
      <c r="LK7" s="10" t="s">
        <v>327</v>
      </c>
      <c r="LL7" s="10" t="s">
        <v>328</v>
      </c>
      <c r="LM7" s="10" t="s">
        <v>329</v>
      </c>
      <c r="LN7" s="10" t="s">
        <v>330</v>
      </c>
      <c r="LO7" s="10" t="s">
        <v>331</v>
      </c>
      <c r="LP7" s="10" t="s">
        <v>332</v>
      </c>
      <c r="LQ7" s="10" t="s">
        <v>333</v>
      </c>
      <c r="LR7" s="10" t="s">
        <v>334</v>
      </c>
      <c r="LS7" s="10" t="s">
        <v>335</v>
      </c>
      <c r="LT7" s="10" t="s">
        <v>336</v>
      </c>
      <c r="LU7" s="10" t="s">
        <v>337</v>
      </c>
      <c r="LV7" s="10" t="s">
        <v>338</v>
      </c>
      <c r="LW7" s="10" t="s">
        <v>339</v>
      </c>
      <c r="LX7" s="10" t="s">
        <v>340</v>
      </c>
      <c r="LY7" s="10" t="s">
        <v>341</v>
      </c>
      <c r="LZ7" s="10" t="s">
        <v>342</v>
      </c>
      <c r="MA7" s="10" t="s">
        <v>343</v>
      </c>
      <c r="MB7" s="10" t="s">
        <v>344</v>
      </c>
      <c r="MC7" s="10" t="s">
        <v>345</v>
      </c>
      <c r="MD7" s="10" t="s">
        <v>346</v>
      </c>
      <c r="ME7" s="10" t="s">
        <v>347</v>
      </c>
      <c r="MF7" s="10" t="s">
        <v>348</v>
      </c>
      <c r="MG7" s="10" t="s">
        <v>349</v>
      </c>
      <c r="MH7" s="10" t="s">
        <v>350</v>
      </c>
      <c r="MI7" s="10" t="s">
        <v>351</v>
      </c>
      <c r="MJ7" s="10" t="s">
        <v>352</v>
      </c>
      <c r="MK7" s="10" t="s">
        <v>353</v>
      </c>
      <c r="ML7" s="10" t="s">
        <v>354</v>
      </c>
      <c r="MM7" s="10" t="s">
        <v>355</v>
      </c>
      <c r="MN7" s="10" t="s">
        <v>356</v>
      </c>
      <c r="MO7" s="10" t="s">
        <v>357</v>
      </c>
      <c r="MP7" s="10" t="s">
        <v>358</v>
      </c>
      <c r="MQ7" s="10" t="s">
        <v>359</v>
      </c>
      <c r="MR7" s="10" t="s">
        <v>360</v>
      </c>
      <c r="MS7" s="10" t="s">
        <v>361</v>
      </c>
      <c r="MT7" s="10" t="s">
        <v>362</v>
      </c>
      <c r="MU7" s="10" t="s">
        <v>363</v>
      </c>
      <c r="MV7" s="10" t="s">
        <v>364</v>
      </c>
      <c r="MW7" s="10" t="s">
        <v>365</v>
      </c>
      <c r="MX7" s="10" t="s">
        <v>366</v>
      </c>
      <c r="MY7" s="10" t="s">
        <v>367</v>
      </c>
      <c r="MZ7" s="10" t="s">
        <v>368</v>
      </c>
      <c r="NA7" s="10" t="s">
        <v>369</v>
      </c>
      <c r="NB7" s="10" t="s">
        <v>370</v>
      </c>
      <c r="NC7" s="10" t="s">
        <v>371</v>
      </c>
      <c r="ND7" s="10" t="s">
        <v>372</v>
      </c>
      <c r="NE7" s="10" t="s">
        <v>373</v>
      </c>
      <c r="NF7" s="10" t="s">
        <v>374</v>
      </c>
      <c r="NG7" s="10" t="s">
        <v>375</v>
      </c>
      <c r="NH7" s="10" t="s">
        <v>376</v>
      </c>
      <c r="NI7" s="10" t="s">
        <v>377</v>
      </c>
      <c r="NJ7" s="10" t="s">
        <v>378</v>
      </c>
      <c r="NK7" s="10" t="s">
        <v>379</v>
      </c>
      <c r="NL7" s="10" t="s">
        <v>380</v>
      </c>
      <c r="NM7" s="10" t="s">
        <v>381</v>
      </c>
      <c r="NN7" s="10" t="s">
        <v>382</v>
      </c>
      <c r="NO7" s="10" t="s">
        <v>383</v>
      </c>
      <c r="NP7" s="10" t="s">
        <v>384</v>
      </c>
      <c r="NQ7" s="10" t="s">
        <v>385</v>
      </c>
      <c r="NR7" s="10" t="s">
        <v>386</v>
      </c>
      <c r="NS7" s="10" t="s">
        <v>387</v>
      </c>
      <c r="NT7" s="10" t="s">
        <v>388</v>
      </c>
      <c r="NU7" s="10" t="s">
        <v>389</v>
      </c>
      <c r="NV7" s="10" t="s">
        <v>390</v>
      </c>
      <c r="NW7" s="10" t="s">
        <v>391</v>
      </c>
      <c r="NX7" s="10" t="s">
        <v>392</v>
      </c>
      <c r="NY7" s="10" t="s">
        <v>393</v>
      </c>
      <c r="NZ7" s="10" t="s">
        <v>394</v>
      </c>
      <c r="OA7" s="10" t="s">
        <v>395</v>
      </c>
      <c r="OB7" s="10" t="s">
        <v>396</v>
      </c>
      <c r="OC7" s="10" t="s">
        <v>397</v>
      </c>
      <c r="OD7" s="10" t="s">
        <v>398</v>
      </c>
      <c r="OE7" s="10" t="s">
        <v>399</v>
      </c>
      <c r="OF7" s="10" t="s">
        <v>400</v>
      </c>
      <c r="OG7" s="10" t="s">
        <v>401</v>
      </c>
      <c r="OH7" s="10" t="s">
        <v>402</v>
      </c>
      <c r="OI7" s="10" t="s">
        <v>403</v>
      </c>
      <c r="OJ7" s="10" t="s">
        <v>404</v>
      </c>
      <c r="OK7" s="10" t="s">
        <v>405</v>
      </c>
      <c r="OL7" s="10" t="s">
        <v>406</v>
      </c>
      <c r="OM7" s="10" t="s">
        <v>407</v>
      </c>
      <c r="ON7" s="10" t="s">
        <v>408</v>
      </c>
      <c r="OO7" s="10" t="s">
        <v>409</v>
      </c>
      <c r="OP7" s="10" t="s">
        <v>410</v>
      </c>
      <c r="OQ7" s="10" t="s">
        <v>411</v>
      </c>
      <c r="OR7" s="10" t="s">
        <v>412</v>
      </c>
    </row>
    <row r="8" spans="1:408" x14ac:dyDescent="0.3">
      <c r="A8" s="14">
        <v>1</v>
      </c>
      <c r="B8" s="15" t="s">
        <v>413</v>
      </c>
      <c r="C8" s="16">
        <v>0</v>
      </c>
      <c r="D8" s="16"/>
      <c r="E8" s="17"/>
      <c r="F8" s="18">
        <f>IFERROR(IF(ISBLANK(Tasks3[[#This Row],[Duration]]),"",IF(ISBLANK(Tasks3[[#This Row],[Predecessor]]),ProjectStart,WORKDAY(Tasks3[[#This Row],[Predecessor End]],1+Tasks3[[#This Row],[Lag]]))),"")</f>
        <v>45201</v>
      </c>
      <c r="G8" s="18">
        <f>IFERROR(WORKDAY(Tasks3[[#This Row],[Start Date]],Tasks3[[#This Row],[Duration]]+IF(Tasks3[[#This Row],[Duration]]&gt;0,-1,0)),"")</f>
        <v>45201</v>
      </c>
      <c r="H8" s="18" t="str">
        <f>IF(ISBLANK(Tasks3[[#This Row],[Predecessor]]),"",_xlfn.XLOOKUP(Tasks3[[#This Row],[Predecessor]],Tasks3[Task ID],Tasks3[End Date]))</f>
        <v/>
      </c>
      <c r="I8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-1</v>
      </c>
      <c r="J8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8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8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8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8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8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8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8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8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8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8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8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8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8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8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8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8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8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8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8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8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8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8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8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8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8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8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8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8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8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8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8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8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8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8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8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8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8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8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8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8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8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8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8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8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8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8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8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8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8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8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8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8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8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8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8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8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8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8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8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8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8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8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8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8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8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8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8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8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8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8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8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8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8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8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8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8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8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8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8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8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8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8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8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8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8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8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8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8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8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8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8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8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8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8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8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8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8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8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</row>
    <row r="9" spans="1:408" x14ac:dyDescent="0.3">
      <c r="A9" s="14">
        <v>2</v>
      </c>
      <c r="B9" s="20" t="s">
        <v>414</v>
      </c>
      <c r="C9" s="16">
        <v>2</v>
      </c>
      <c r="D9" s="16"/>
      <c r="E9" s="17"/>
      <c r="F9" s="18">
        <f>IFERROR(IF(ISBLANK(Tasks3[[#This Row],[Duration]]),"",IF(ISBLANK(Tasks3[[#This Row],[Predecessor]]),ProjectStart,WORKDAY(Tasks3[[#This Row],[Predecessor End]],1+Tasks3[[#This Row],[Lag]]))),"")</f>
        <v>45201</v>
      </c>
      <c r="G9" s="18">
        <f>IFERROR(WORKDAY(Tasks3[[#This Row],[Start Date]],Tasks3[[#This Row],[Duration]]+IF(Tasks3[[#This Row],[Duration]]&gt;0,-1,0)),"")</f>
        <v>45202</v>
      </c>
      <c r="H9" s="18" t="str">
        <f>IF(ISBLANK(Tasks3[[#This Row],[Predecessor]]),"",_xlfn.XLOOKUP(Tasks3[[#This Row],[Predecessor]],Tasks3[Task ID],Tasks3[End Date]))</f>
        <v/>
      </c>
      <c r="I9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1</v>
      </c>
      <c r="J9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1</v>
      </c>
      <c r="K9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9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9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9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9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9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9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9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9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9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9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9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9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9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9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9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9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9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9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9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9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9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9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9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9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9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9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9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9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9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9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9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9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9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9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9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9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9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9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9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9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9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9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9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9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9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9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9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9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9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9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9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9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9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9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9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9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9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9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9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9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9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9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9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9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9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9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9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9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9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9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9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9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9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9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9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9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9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9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9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9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9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9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9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9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9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9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9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9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9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9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9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9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9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9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9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9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9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</row>
    <row r="10" spans="1:408" x14ac:dyDescent="0.3">
      <c r="A10" s="14">
        <v>3</v>
      </c>
      <c r="B10" s="20" t="s">
        <v>415</v>
      </c>
      <c r="C10" s="16">
        <v>1</v>
      </c>
      <c r="D10" s="16">
        <v>2</v>
      </c>
      <c r="E10" s="17"/>
      <c r="F10" s="18">
        <f>IFERROR(IF(ISBLANK(Tasks3[[#This Row],[Duration]]),"",IF(ISBLANK(Tasks3[[#This Row],[Predecessor]]),ProjectStart,WORKDAY(Tasks3[[#This Row],[Predecessor End]],1+Tasks3[[#This Row],[Lag]]))),"")</f>
        <v>45203</v>
      </c>
      <c r="G10" s="18">
        <f>IFERROR(WORKDAY(Tasks3[[#This Row],[Start Date]],Tasks3[[#This Row],[Duration]]+IF(Tasks3[[#This Row],[Duration]]&gt;0,-1,0)),"")</f>
        <v>45203</v>
      </c>
      <c r="H10" s="18">
        <f>IF(ISBLANK(Tasks3[[#This Row],[Predecessor]]),"",_xlfn.XLOOKUP(Tasks3[[#This Row],[Predecessor]],Tasks3[Task ID],Tasks3[End Date]))</f>
        <v>45202</v>
      </c>
      <c r="I10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10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10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1</v>
      </c>
      <c r="L10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10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10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10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10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10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10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10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10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10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0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0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0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0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0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0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0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0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0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0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0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0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0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0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0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0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0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0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0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0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0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0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0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0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0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0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0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0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0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0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0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0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0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0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0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0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0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0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0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0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0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0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0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0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0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0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0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0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0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0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0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0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0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0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0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0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0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0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0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0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0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0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0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0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0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0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0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0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0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0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0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0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0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0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0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0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0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0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0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0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0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0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0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0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0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0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0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</row>
    <row r="11" spans="1:408" x14ac:dyDescent="0.3">
      <c r="A11" s="14">
        <v>4</v>
      </c>
      <c r="B11" s="20" t="s">
        <v>416</v>
      </c>
      <c r="C11" s="16">
        <v>3</v>
      </c>
      <c r="D11" s="16">
        <v>3</v>
      </c>
      <c r="E11" s="17"/>
      <c r="F11" s="18">
        <f>IFERROR(IF(ISBLANK(Tasks3[[#This Row],[Duration]]),"",IF(ISBLANK(Tasks3[[#This Row],[Predecessor]]),ProjectStart,WORKDAY(Tasks3[[#This Row],[Predecessor End]],1+Tasks3[[#This Row],[Lag]]))),"")</f>
        <v>45204</v>
      </c>
      <c r="G11" s="18">
        <f>IFERROR(WORKDAY(Tasks3[[#This Row],[Start Date]],Tasks3[[#This Row],[Duration]]+IF(Tasks3[[#This Row],[Duration]]&gt;0,-1,0)),"")</f>
        <v>45208</v>
      </c>
      <c r="H11" s="18">
        <f>IF(ISBLANK(Tasks3[[#This Row],[Predecessor]]),"",_xlfn.XLOOKUP(Tasks3[[#This Row],[Predecessor]],Tasks3[Task ID],Tasks3[End Date]))</f>
        <v>45203</v>
      </c>
      <c r="I11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11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11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11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1</v>
      </c>
      <c r="M11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1</v>
      </c>
      <c r="N11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1</v>
      </c>
      <c r="O11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11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11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11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11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11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11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1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1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1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1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1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1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1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1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1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1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1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1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1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1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1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1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1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1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1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1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1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1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1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1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1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1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1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1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1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1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1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1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1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1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1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1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1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1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1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1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1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1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1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1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1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1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1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1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1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1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1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1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1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1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1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1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1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1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1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1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1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1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1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1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1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1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1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1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1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1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1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1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1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1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1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1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1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1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1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1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1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1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1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1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1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1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1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</row>
    <row r="12" spans="1:408" x14ac:dyDescent="0.3">
      <c r="A12" s="14">
        <v>5</v>
      </c>
      <c r="B12" s="15" t="s">
        <v>417</v>
      </c>
      <c r="C12" s="16">
        <v>0</v>
      </c>
      <c r="D12" s="16">
        <v>4</v>
      </c>
      <c r="E12" s="17"/>
      <c r="F12" s="18">
        <f>IFERROR(IF(ISBLANK(Tasks3[[#This Row],[Duration]]),"",IF(ISBLANK(Tasks3[[#This Row],[Predecessor]]),ProjectStart,WORKDAY(Tasks3[[#This Row],[Predecessor End]],1+Tasks3[[#This Row],[Lag]]))),"")</f>
        <v>45209</v>
      </c>
      <c r="G12" s="18">
        <f>IFERROR(WORKDAY(Tasks3[[#This Row],[Start Date]],Tasks3[[#This Row],[Duration]]+IF(Tasks3[[#This Row],[Duration]]&gt;0,-1,0)),"")</f>
        <v>45209</v>
      </c>
      <c r="H12" s="18">
        <f>IF(ISBLANK(Tasks3[[#This Row],[Predecessor]]),"",_xlfn.XLOOKUP(Tasks3[[#This Row],[Predecessor]],Tasks3[Task ID],Tasks3[End Date]))</f>
        <v>45208</v>
      </c>
      <c r="I12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12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12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12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12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12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12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-1</v>
      </c>
      <c r="P12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12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12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12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12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12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2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2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2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2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2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2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2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2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2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2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2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2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2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2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2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2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2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2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2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2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2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2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2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2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2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2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2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2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2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2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2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2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2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2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2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2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2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2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2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2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2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2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2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2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2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2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2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2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2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2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2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2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2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2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2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2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2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2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2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2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2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2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2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2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2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2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2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2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2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2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2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2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2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2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2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2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2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2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2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2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2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2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2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2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2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2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2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</row>
    <row r="13" spans="1:408" x14ac:dyDescent="0.3">
      <c r="A13" s="14">
        <v>6</v>
      </c>
      <c r="B13" s="15" t="s">
        <v>418</v>
      </c>
      <c r="C13" s="16">
        <v>0</v>
      </c>
      <c r="D13" s="16"/>
      <c r="E13" s="17"/>
      <c r="F13" s="18">
        <f>IFERROR(IF(ISBLANK(Tasks3[[#This Row],[Duration]]),"",IF(ISBLANK(Tasks3[[#This Row],[Predecessor]]),ProjectStart,WORKDAY(Tasks3[[#This Row],[Predecessor End]],1+Tasks3[[#This Row],[Lag]]))),"")</f>
        <v>45201</v>
      </c>
      <c r="G13" s="18">
        <f>IFERROR(WORKDAY(Tasks3[[#This Row],[Start Date]],Tasks3[[#This Row],[Duration]]+IF(Tasks3[[#This Row],[Duration]]&gt;0,-1,0)),"")</f>
        <v>45201</v>
      </c>
      <c r="H13" s="18" t="str">
        <f>IF(ISBLANK(Tasks3[[#This Row],[Predecessor]]),"",_xlfn.XLOOKUP(Tasks3[[#This Row],[Predecessor]],Tasks3[Task ID],Tasks3[End Date]))</f>
        <v/>
      </c>
      <c r="I13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-1</v>
      </c>
      <c r="J13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13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13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13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13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13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13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13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13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13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13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13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3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3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3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3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3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3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3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3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3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3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3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3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3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3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3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3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3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3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3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3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3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3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3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3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3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3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3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3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3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3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3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3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3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3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3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3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3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3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3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3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3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3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3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3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3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3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3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3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3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3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3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3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3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3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3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3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3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3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3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3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3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3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3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3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3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3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3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3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3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3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3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3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3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3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3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3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3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3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3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3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3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3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3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3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3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3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3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</row>
    <row r="14" spans="1:408" x14ac:dyDescent="0.3">
      <c r="A14" s="14">
        <v>7</v>
      </c>
      <c r="B14" s="20" t="s">
        <v>419</v>
      </c>
      <c r="C14" s="16">
        <v>4</v>
      </c>
      <c r="D14" s="16"/>
      <c r="E14" s="17"/>
      <c r="F14" s="18">
        <f>IFERROR(IF(ISBLANK(Tasks3[[#This Row],[Duration]]),"",IF(ISBLANK(Tasks3[[#This Row],[Predecessor]]),ProjectStart,WORKDAY(Tasks3[[#This Row],[Predecessor End]],1+Tasks3[[#This Row],[Lag]]))),"")</f>
        <v>45201</v>
      </c>
      <c r="G14" s="18">
        <f>IFERROR(WORKDAY(Tasks3[[#This Row],[Start Date]],Tasks3[[#This Row],[Duration]]+IF(Tasks3[[#This Row],[Duration]]&gt;0,-1,0)),"")</f>
        <v>45204</v>
      </c>
      <c r="H14" s="18" t="str">
        <f>IF(ISBLANK(Tasks3[[#This Row],[Predecessor]]),"",_xlfn.XLOOKUP(Tasks3[[#This Row],[Predecessor]],Tasks3[Task ID],Tasks3[End Date]))</f>
        <v/>
      </c>
      <c r="I14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1</v>
      </c>
      <c r="J14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1</v>
      </c>
      <c r="K14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1</v>
      </c>
      <c r="L14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1</v>
      </c>
      <c r="M14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14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14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14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14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14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14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14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14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4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4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4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4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4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4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4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4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4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4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4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4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4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4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4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4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4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4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4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4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4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4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4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4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4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4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4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4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4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4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4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4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4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4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4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4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4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4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4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4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4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4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4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4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4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4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4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4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4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4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4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4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4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4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4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4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4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4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4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4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4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4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4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4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4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4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4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4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4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4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4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4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4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4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4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4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4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4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4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4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4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4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4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4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4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4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4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</row>
    <row r="15" spans="1:408" x14ac:dyDescent="0.3">
      <c r="A15" s="14">
        <v>8</v>
      </c>
      <c r="B15" s="20" t="s">
        <v>420</v>
      </c>
      <c r="C15" s="16">
        <v>1</v>
      </c>
      <c r="D15" s="16">
        <v>7</v>
      </c>
      <c r="E15" s="17"/>
      <c r="F15" s="18">
        <f>IFERROR(IF(ISBLANK(Tasks3[[#This Row],[Duration]]),"",IF(ISBLANK(Tasks3[[#This Row],[Predecessor]]),ProjectStart,WORKDAY(Tasks3[[#This Row],[Predecessor End]],1+Tasks3[[#This Row],[Lag]]))),"")</f>
        <v>45205</v>
      </c>
      <c r="G15" s="18">
        <f>IFERROR(WORKDAY(Tasks3[[#This Row],[Start Date]],Tasks3[[#This Row],[Duration]]+IF(Tasks3[[#This Row],[Duration]]&gt;0,-1,0)),"")</f>
        <v>45205</v>
      </c>
      <c r="H15" s="18">
        <f>IF(ISBLANK(Tasks3[[#This Row],[Predecessor]]),"",_xlfn.XLOOKUP(Tasks3[[#This Row],[Predecessor]],Tasks3[Task ID],Tasks3[End Date]))</f>
        <v>45204</v>
      </c>
      <c r="I15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15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15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15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15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1</v>
      </c>
      <c r="N15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15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15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15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15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15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15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15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5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5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5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5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5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5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5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5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5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5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5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5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5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5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5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5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5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5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5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5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5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5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5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5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5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5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5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5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5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5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5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5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5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5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5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5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5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5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5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5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5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5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5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5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5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5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5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5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5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5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5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5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5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5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5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5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5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5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5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5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5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5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5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5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5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5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5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5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5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5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5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5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5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5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5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5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5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5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5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5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5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5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5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5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5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5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5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</row>
    <row r="16" spans="1:408" x14ac:dyDescent="0.3">
      <c r="A16" s="14">
        <v>9</v>
      </c>
      <c r="B16" s="20" t="s">
        <v>416</v>
      </c>
      <c r="C16" s="16">
        <v>6</v>
      </c>
      <c r="D16" s="16">
        <v>8</v>
      </c>
      <c r="E16" s="17"/>
      <c r="F16" s="18">
        <f>IFERROR(IF(ISBLANK(Tasks3[[#This Row],[Duration]]),"",IF(ISBLANK(Tasks3[[#This Row],[Predecessor]]),ProjectStart,WORKDAY(Tasks3[[#This Row],[Predecessor End]],1+Tasks3[[#This Row],[Lag]]))),"")</f>
        <v>45208</v>
      </c>
      <c r="G16" s="18">
        <f>IFERROR(WORKDAY(Tasks3[[#This Row],[Start Date]],Tasks3[[#This Row],[Duration]]+IF(Tasks3[[#This Row],[Duration]]&gt;0,-1,0)),"")</f>
        <v>45215</v>
      </c>
      <c r="H16" s="18">
        <f>IF(ISBLANK(Tasks3[[#This Row],[Predecessor]]),"",_xlfn.XLOOKUP(Tasks3[[#This Row],[Predecessor]],Tasks3[Task ID],Tasks3[End Date]))</f>
        <v>45205</v>
      </c>
      <c r="I16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16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16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16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16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16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1</v>
      </c>
      <c r="O16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1</v>
      </c>
      <c r="P16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1</v>
      </c>
      <c r="Q16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1</v>
      </c>
      <c r="R16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1</v>
      </c>
      <c r="S16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1</v>
      </c>
      <c r="T16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16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6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6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6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6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6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6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6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6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6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6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6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6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6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6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6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6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6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6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6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6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6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6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6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6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6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6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6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6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6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6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6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6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6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6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6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6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6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6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6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6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6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6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6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6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6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6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6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6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6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6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6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6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6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6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6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6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6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6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6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6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6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6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6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6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6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6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6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6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6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6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6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6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6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6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6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6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6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6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6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6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6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6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6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6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6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6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6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</row>
    <row r="17" spans="1:408" x14ac:dyDescent="0.3">
      <c r="A17" s="14">
        <v>10</v>
      </c>
      <c r="B17" s="15" t="s">
        <v>421</v>
      </c>
      <c r="C17" s="16">
        <v>0</v>
      </c>
      <c r="D17" s="16">
        <v>9</v>
      </c>
      <c r="E17" s="17"/>
      <c r="F17" s="18">
        <f>IFERROR(IF(ISBLANK(Tasks3[[#This Row],[Duration]]),"",IF(ISBLANK(Tasks3[[#This Row],[Predecessor]]),ProjectStart,WORKDAY(Tasks3[[#This Row],[Predecessor End]],1+Tasks3[[#This Row],[Lag]]))),"")</f>
        <v>45216</v>
      </c>
      <c r="G17" s="18">
        <f>IFERROR(WORKDAY(Tasks3[[#This Row],[Start Date]],Tasks3[[#This Row],[Duration]]+IF(Tasks3[[#This Row],[Duration]]&gt;0,-1,0)),"")</f>
        <v>45216</v>
      </c>
      <c r="H17" s="18">
        <f>IF(ISBLANK(Tasks3[[#This Row],[Predecessor]]),"",_xlfn.XLOOKUP(Tasks3[[#This Row],[Predecessor]],Tasks3[Task ID],Tasks3[End Date]))</f>
        <v>45215</v>
      </c>
      <c r="I17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17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17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17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17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17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17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17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17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17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17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17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-1</v>
      </c>
      <c r="U17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7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7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7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7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7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7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7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7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7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7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7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7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7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7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7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7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7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7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7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7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7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7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7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7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7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7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7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7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7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7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7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7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7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7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7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7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7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7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7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7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7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7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7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7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7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7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7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7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7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7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7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7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7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7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7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7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7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7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7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7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7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7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7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7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7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7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7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7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7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7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7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7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7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7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7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7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7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7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7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7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7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7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7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7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7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7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7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</row>
    <row r="18" spans="1:408" x14ac:dyDescent="0.3">
      <c r="A18" s="14">
        <v>11</v>
      </c>
      <c r="B18" s="15" t="s">
        <v>422</v>
      </c>
      <c r="C18" s="16">
        <v>0</v>
      </c>
      <c r="D18" s="16"/>
      <c r="E18" s="17"/>
      <c r="F18" s="18">
        <f>IFERROR(IF(ISBLANK(Tasks3[[#This Row],[Duration]]),"",IF(ISBLANK(Tasks3[[#This Row],[Predecessor]]),ProjectStart,WORKDAY(Tasks3[[#This Row],[Predecessor End]],1+Tasks3[[#This Row],[Lag]]))),"")</f>
        <v>45201</v>
      </c>
      <c r="G18" s="18">
        <f>IFERROR(WORKDAY(Tasks3[[#This Row],[Start Date]],Tasks3[[#This Row],[Duration]]+IF(Tasks3[[#This Row],[Duration]]&gt;0,-1,0)),"")</f>
        <v>45201</v>
      </c>
      <c r="H18" s="18" t="str">
        <f>IF(ISBLANK(Tasks3[[#This Row],[Predecessor]]),"",_xlfn.XLOOKUP(Tasks3[[#This Row],[Predecessor]],Tasks3[Task ID],Tasks3[End Date]))</f>
        <v/>
      </c>
      <c r="I18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-1</v>
      </c>
      <c r="J18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18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18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18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18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18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18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18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18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18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18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18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8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8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8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8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8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8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8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8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8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8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8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8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8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8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8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8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8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8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8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8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8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8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8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8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8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8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8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8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8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8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8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8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8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8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8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8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8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8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8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8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8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8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8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8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8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8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8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8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8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8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8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8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8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8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8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8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8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8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8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8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8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8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8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8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8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8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8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8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8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8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8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8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8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8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8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8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8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8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8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8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8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8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8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8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8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8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8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</row>
    <row r="19" spans="1:408" x14ac:dyDescent="0.3">
      <c r="A19" s="14">
        <v>12</v>
      </c>
      <c r="B19" s="20" t="s">
        <v>423</v>
      </c>
      <c r="C19" s="16">
        <v>5</v>
      </c>
      <c r="D19" s="16"/>
      <c r="E19" s="17"/>
      <c r="F19" s="18">
        <f>IFERROR(IF(ISBLANK(Tasks3[[#This Row],[Duration]]),"",IF(ISBLANK(Tasks3[[#This Row],[Predecessor]]),ProjectStart,WORKDAY(Tasks3[[#This Row],[Predecessor End]],1+Tasks3[[#This Row],[Lag]]))),"")</f>
        <v>45201</v>
      </c>
      <c r="G19" s="18">
        <f>IFERROR(WORKDAY(Tasks3[[#This Row],[Start Date]],Tasks3[[#This Row],[Duration]]+IF(Tasks3[[#This Row],[Duration]]&gt;0,-1,0)),"")</f>
        <v>45205</v>
      </c>
      <c r="H19" s="18" t="str">
        <f>IF(ISBLANK(Tasks3[[#This Row],[Predecessor]]),"",_xlfn.XLOOKUP(Tasks3[[#This Row],[Predecessor]],Tasks3[Task ID],Tasks3[End Date]))</f>
        <v/>
      </c>
      <c r="I19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1</v>
      </c>
      <c r="J19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1</v>
      </c>
      <c r="K19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1</v>
      </c>
      <c r="L19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1</v>
      </c>
      <c r="M19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1</v>
      </c>
      <c r="N19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19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19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19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19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19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19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19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9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9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9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9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9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9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9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9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9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9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9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9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9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9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9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9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9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9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9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9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9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9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9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9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9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9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9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9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9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9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9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9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9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9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9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9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9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9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9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9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9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9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9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9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9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9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9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9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9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9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9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9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9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9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9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9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9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9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9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9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9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9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9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9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9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9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9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9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9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9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9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9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9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9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9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9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9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9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9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9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9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9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9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9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9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9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9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</row>
    <row r="20" spans="1:408" x14ac:dyDescent="0.3">
      <c r="A20" s="14">
        <v>13</v>
      </c>
      <c r="B20" s="20" t="s">
        <v>424</v>
      </c>
      <c r="C20" s="16">
        <v>1</v>
      </c>
      <c r="D20" s="16">
        <v>12</v>
      </c>
      <c r="E20" s="17"/>
      <c r="F20" s="18">
        <f>IFERROR(IF(ISBLANK(Tasks3[[#This Row],[Duration]]),"",IF(ISBLANK(Tasks3[[#This Row],[Predecessor]]),ProjectStart,WORKDAY(Tasks3[[#This Row],[Predecessor End]],1+Tasks3[[#This Row],[Lag]]))),"")</f>
        <v>45208</v>
      </c>
      <c r="G20" s="18">
        <f>IFERROR(WORKDAY(Tasks3[[#This Row],[Start Date]],Tasks3[[#This Row],[Duration]]+IF(Tasks3[[#This Row],[Duration]]&gt;0,-1,0)),"")</f>
        <v>45208</v>
      </c>
      <c r="H20" s="18">
        <f>IF(ISBLANK(Tasks3[[#This Row],[Predecessor]]),"",_xlfn.XLOOKUP(Tasks3[[#This Row],[Predecessor]],Tasks3[Task ID],Tasks3[End Date]))</f>
        <v>45205</v>
      </c>
      <c r="I20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20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20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20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20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20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1</v>
      </c>
      <c r="O20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20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20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20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20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20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20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20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20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20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20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20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20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20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20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20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20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20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20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20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20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20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20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20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20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20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20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20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20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20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20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20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20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20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20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20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20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20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20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20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20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20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20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20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20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20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20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20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20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20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20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20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20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20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20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20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20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20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20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20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20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20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20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20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20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20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20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20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20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20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20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20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20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20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20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20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20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20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20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20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20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20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20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20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20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20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20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20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20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20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20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20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20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20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</row>
    <row r="21" spans="1:408" x14ac:dyDescent="0.3">
      <c r="A21" s="14">
        <v>14</v>
      </c>
      <c r="B21" s="20" t="s">
        <v>416</v>
      </c>
      <c r="C21" s="16">
        <v>12</v>
      </c>
      <c r="D21" s="16">
        <v>13</v>
      </c>
      <c r="E21" s="17"/>
      <c r="F21" s="18">
        <f>IFERROR(IF(ISBLANK(Tasks3[[#This Row],[Duration]]),"",IF(ISBLANK(Tasks3[[#This Row],[Predecessor]]),ProjectStart,WORKDAY(Tasks3[[#This Row],[Predecessor End]],1+Tasks3[[#This Row],[Lag]]))),"")</f>
        <v>45209</v>
      </c>
      <c r="G21" s="18">
        <f>IFERROR(WORKDAY(Tasks3[[#This Row],[Start Date]],Tasks3[[#This Row],[Duration]]+IF(Tasks3[[#This Row],[Duration]]&gt;0,-1,0)),"")</f>
        <v>45224</v>
      </c>
      <c r="H21" s="18">
        <f>IF(ISBLANK(Tasks3[[#This Row],[Predecessor]]),"",_xlfn.XLOOKUP(Tasks3[[#This Row],[Predecessor]],Tasks3[Task ID],Tasks3[End Date]))</f>
        <v>45208</v>
      </c>
      <c r="I21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21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21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21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21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21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21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1</v>
      </c>
      <c r="P21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1</v>
      </c>
      <c r="Q21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1</v>
      </c>
      <c r="R21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1</v>
      </c>
      <c r="S21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1</v>
      </c>
      <c r="T21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1</v>
      </c>
      <c r="U21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1</v>
      </c>
      <c r="V21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1</v>
      </c>
      <c r="W21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1</v>
      </c>
      <c r="X21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1</v>
      </c>
      <c r="Y21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1</v>
      </c>
      <c r="Z21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1</v>
      </c>
      <c r="AA21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21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21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21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21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21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21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21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21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21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21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21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21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21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21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21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21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21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21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21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21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21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21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21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21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21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21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21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21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21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21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21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21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21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21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21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21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21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21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21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21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21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21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21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21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21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21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21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21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21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21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21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21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21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21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21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21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21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21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21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21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21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21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21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21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21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21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21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21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21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21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21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21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21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21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21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21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21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21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21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21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21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</row>
    <row r="22" spans="1:408" x14ac:dyDescent="0.3">
      <c r="A22" s="14">
        <v>15</v>
      </c>
      <c r="B22" s="15" t="s">
        <v>425</v>
      </c>
      <c r="C22" s="16">
        <v>0</v>
      </c>
      <c r="D22" s="16">
        <v>14</v>
      </c>
      <c r="E22" s="17"/>
      <c r="F22" s="18">
        <f>IFERROR(IF(ISBLANK(Tasks3[[#This Row],[Duration]]),"",IF(ISBLANK(Tasks3[[#This Row],[Predecessor]]),ProjectStart,WORKDAY(Tasks3[[#This Row],[Predecessor End]],1+Tasks3[[#This Row],[Lag]]))),"")</f>
        <v>45225</v>
      </c>
      <c r="G22" s="18">
        <f>IFERROR(WORKDAY(Tasks3[[#This Row],[Start Date]],Tasks3[[#This Row],[Duration]]+IF(Tasks3[[#This Row],[Duration]]&gt;0,-1,0)),"")</f>
        <v>45225</v>
      </c>
      <c r="H22" s="18">
        <f>IF(ISBLANK(Tasks3[[#This Row],[Predecessor]]),"",_xlfn.XLOOKUP(Tasks3[[#This Row],[Predecessor]],Tasks3[Task ID],Tasks3[End Date]))</f>
        <v>45224</v>
      </c>
      <c r="I22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22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22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22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22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22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22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22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22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22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22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22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22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22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22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22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22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22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22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-1</v>
      </c>
      <c r="AB22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22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22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22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22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22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22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22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22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22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22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22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22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22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22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22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22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22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22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22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22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22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22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22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22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22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22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22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22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22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22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22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22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22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22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22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22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22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22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22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22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22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22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22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22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22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22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22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22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22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22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22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22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22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22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22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22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22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22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22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22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22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22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22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22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22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22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22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22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22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22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22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22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22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22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22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22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22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22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22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22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</row>
    <row r="23" spans="1:408" x14ac:dyDescent="0.3">
      <c r="A23" s="14">
        <v>16</v>
      </c>
      <c r="B23" s="15"/>
      <c r="C23" s="16"/>
      <c r="D23" s="16"/>
      <c r="E23" s="17"/>
      <c r="F23" s="18" t="str">
        <f>IFERROR(IF(ISBLANK(Tasks3[[#This Row],[Duration]]),"",IF(ISBLANK(Tasks3[[#This Row],[Predecessor]]),ProjectStart,WORKDAY(Tasks3[[#This Row],[Predecessor End]],1+Tasks3[[#This Row],[Lag]]))),"")</f>
        <v/>
      </c>
      <c r="G23" s="18" t="str">
        <f>IFERROR(WORKDAY(Tasks3[[#This Row],[Start Date]],Tasks3[[#This Row],[Duration]]+IF(Tasks3[[#This Row],[Duration]]&gt;0,-1,0)),"")</f>
        <v/>
      </c>
      <c r="H23" s="18" t="str">
        <f>IF(ISBLANK(Tasks3[[#This Row],[Predecessor]]),"",_xlfn.XLOOKUP(Tasks3[[#This Row],[Predecessor]],Tasks3[Task ID],Tasks3[End Date]))</f>
        <v/>
      </c>
      <c r="I23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23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23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23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23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23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23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23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23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23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23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23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23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23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23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23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23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23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23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23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23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23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23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23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23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23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23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23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23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23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23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23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23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23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23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23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23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23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23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23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23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23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23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23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23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23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23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23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23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23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23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23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23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23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23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23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23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23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23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23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23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23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23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23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23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23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23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23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23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23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23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23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23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23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23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23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23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23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23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23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23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23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23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23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23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23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23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23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23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23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23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23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23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23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23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23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23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23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23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23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</row>
    <row r="24" spans="1:408" x14ac:dyDescent="0.3">
      <c r="A24" s="14">
        <v>17</v>
      </c>
      <c r="B24" s="15"/>
      <c r="C24" s="16"/>
      <c r="D24" s="16"/>
      <c r="E24" s="17"/>
      <c r="F24" s="18" t="str">
        <f>IFERROR(IF(ISBLANK(Tasks3[[#This Row],[Duration]]),"",IF(ISBLANK(Tasks3[[#This Row],[Predecessor]]),ProjectStart,WORKDAY(Tasks3[[#This Row],[Predecessor End]],1+Tasks3[[#This Row],[Lag]]))),"")</f>
        <v/>
      </c>
      <c r="G24" s="18" t="str">
        <f>IFERROR(WORKDAY(Tasks3[[#This Row],[Start Date]],Tasks3[[#This Row],[Duration]]+IF(Tasks3[[#This Row],[Duration]]&gt;0,-1,0)),"")</f>
        <v/>
      </c>
      <c r="H24" s="18" t="str">
        <f>IF(ISBLANK(Tasks3[[#This Row],[Predecessor]]),"",_xlfn.XLOOKUP(Tasks3[[#This Row],[Predecessor]],Tasks3[Task ID],Tasks3[End Date]))</f>
        <v/>
      </c>
      <c r="I24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24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24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24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24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24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24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24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24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24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24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24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24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24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24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24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24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24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24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24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24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24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24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24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24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24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24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24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24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24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24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24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24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24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24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24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24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24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24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24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24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24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24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24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24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24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24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24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24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24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24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24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24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24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24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24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24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24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24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24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24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24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24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24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24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24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24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24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24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24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24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24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24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24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24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24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24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24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24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24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24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24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24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24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24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24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24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24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24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24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24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24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24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24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24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24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24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24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24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24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</row>
    <row r="25" spans="1:408" x14ac:dyDescent="0.3">
      <c r="A25" s="14">
        <v>18</v>
      </c>
      <c r="B25" s="15"/>
      <c r="C25" s="16"/>
      <c r="D25" s="16"/>
      <c r="E25" s="17"/>
      <c r="F25" s="18" t="str">
        <f>IFERROR(IF(ISBLANK(Tasks3[[#This Row],[Duration]]),"",IF(ISBLANK(Tasks3[[#This Row],[Predecessor]]),ProjectStart,WORKDAY(Tasks3[[#This Row],[Predecessor End]],1+Tasks3[[#This Row],[Lag]]))),"")</f>
        <v/>
      </c>
      <c r="G25" s="18" t="str">
        <f>IFERROR(WORKDAY(Tasks3[[#This Row],[Start Date]],Tasks3[[#This Row],[Duration]]+IF(Tasks3[[#This Row],[Duration]]&gt;0,-1,0)),"")</f>
        <v/>
      </c>
      <c r="H25" s="18" t="str">
        <f>IF(ISBLANK(Tasks3[[#This Row],[Predecessor]]),"",_xlfn.XLOOKUP(Tasks3[[#This Row],[Predecessor]],Tasks3[Task ID],Tasks3[End Date]))</f>
        <v/>
      </c>
      <c r="I25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25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25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25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25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25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25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25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25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25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25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25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25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25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25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25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25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25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25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25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25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25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25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25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25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25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25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25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25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25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25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25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25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25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25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25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25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25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25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25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25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25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25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25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25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25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25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25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25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25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25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25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25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25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25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25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25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25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25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25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25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25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25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25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25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25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25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25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25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25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25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25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25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25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25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25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25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25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25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25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25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25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25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25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25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25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25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25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25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25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25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25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25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25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25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25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25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25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25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25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</row>
    <row r="26" spans="1:408" hidden="1" x14ac:dyDescent="0.3">
      <c r="A26" s="14">
        <v>19</v>
      </c>
      <c r="B26" s="15"/>
      <c r="C26" s="16"/>
      <c r="D26" s="16"/>
      <c r="E26" s="17"/>
      <c r="F26" s="18" t="str">
        <f>IFERROR(IF(ISBLANK(Tasks3[[#This Row],[Duration]]),"",IF(ISBLANK(Tasks3[[#This Row],[Predecessor]]),ProjectStart,WORKDAY(Tasks3[[#This Row],[Predecessor End]],1+Tasks3[[#This Row],[Lag]]))),"")</f>
        <v/>
      </c>
      <c r="G26" s="18" t="str">
        <f>IFERROR(WORKDAY(Tasks3[[#This Row],[Start Date]],Tasks3[[#This Row],[Duration]]+IF(Tasks3[[#This Row],[Duration]]&gt;0,-1,0)),"")</f>
        <v/>
      </c>
      <c r="H26" s="18" t="str">
        <f>IF(ISBLANK(Tasks3[[#This Row],[Predecessor]]),"",_xlfn.XLOOKUP(Tasks3[[#This Row],[Predecessor]],Tasks3[Task ID],Tasks3[End Date]))</f>
        <v/>
      </c>
      <c r="I26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26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26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26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26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26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26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26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26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26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26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26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26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26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26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26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26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26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26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26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26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26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26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26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26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26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26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26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26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26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26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26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26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26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26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26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26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26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26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26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26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26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26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26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26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26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26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26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26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26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26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26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26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26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26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26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26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26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26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26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26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26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26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26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26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26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26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26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26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26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26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26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26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26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26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26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26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26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26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26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26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26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26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26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26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26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26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26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26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26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26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26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26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26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26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26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26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26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26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26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</row>
    <row r="27" spans="1:408" x14ac:dyDescent="0.3">
      <c r="A27" s="14">
        <v>20</v>
      </c>
      <c r="B27" s="15"/>
      <c r="C27" s="16"/>
      <c r="D27" s="16"/>
      <c r="E27" s="17"/>
      <c r="F27" s="18" t="str">
        <f>IFERROR(IF(ISBLANK(Tasks3[[#This Row],[Duration]]),"",IF(ISBLANK(Tasks3[[#This Row],[Predecessor]]),ProjectStart,WORKDAY(Tasks3[[#This Row],[Predecessor End]],1+Tasks3[[#This Row],[Lag]]))),"")</f>
        <v/>
      </c>
      <c r="G27" s="18" t="str">
        <f>IFERROR(WORKDAY(Tasks3[[#This Row],[Start Date]],Tasks3[[#This Row],[Duration]]+IF(Tasks3[[#This Row],[Duration]]&gt;0,-1,0)),"")</f>
        <v/>
      </c>
      <c r="H27" s="18" t="str">
        <f>IF(ISBLANK(Tasks3[[#This Row],[Predecessor]]),"",_xlfn.XLOOKUP(Tasks3[[#This Row],[Predecessor]],Tasks3[Task ID],Tasks3[End Date]))</f>
        <v/>
      </c>
      <c r="I27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27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27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27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27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27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27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27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27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27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27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27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27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27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27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27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27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27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27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27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27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27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27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27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27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27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27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27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27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27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27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27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27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27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27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27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27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27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27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27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27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27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27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27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27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27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27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27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27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27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27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27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27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27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27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27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27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27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27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27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27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27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27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27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27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27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27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27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27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27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27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27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27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27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27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27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27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27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27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27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27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27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27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27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27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27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27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27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27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27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27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27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27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27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27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27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27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27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27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27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</row>
    <row r="28" spans="1:408" x14ac:dyDescent="0.3">
      <c r="A28" s="14">
        <v>21</v>
      </c>
      <c r="B28" s="15"/>
      <c r="C28" s="16"/>
      <c r="D28" s="16"/>
      <c r="E28" s="17"/>
      <c r="F28" s="18" t="str">
        <f>IFERROR(IF(ISBLANK(Tasks3[[#This Row],[Duration]]),"",IF(ISBLANK(Tasks3[[#This Row],[Predecessor]]),ProjectStart,WORKDAY(Tasks3[[#This Row],[Predecessor End]],1+Tasks3[[#This Row],[Lag]]))),"")</f>
        <v/>
      </c>
      <c r="G28" s="18" t="str">
        <f>IFERROR(WORKDAY(Tasks3[[#This Row],[Start Date]],Tasks3[[#This Row],[Duration]]+IF(Tasks3[[#This Row],[Duration]]&gt;0,-1,0)),"")</f>
        <v/>
      </c>
      <c r="H28" s="18" t="str">
        <f>IF(ISBLANK(Tasks3[[#This Row],[Predecessor]]),"",_xlfn.XLOOKUP(Tasks3[[#This Row],[Predecessor]],Tasks3[Task ID],Tasks3[End Date]))</f>
        <v/>
      </c>
      <c r="I28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28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28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28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28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28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28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28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28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28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28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28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28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28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28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28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28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28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28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28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28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28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28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28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28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28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28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28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28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28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28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28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28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28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28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28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28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28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28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28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28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28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28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28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28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28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28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28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28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28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28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28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28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28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28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28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28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28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28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28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28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28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28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28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28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28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28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28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28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28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28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28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28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28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28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28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28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28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28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28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28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28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28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28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28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28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28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28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28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28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28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28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28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28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28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28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28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28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28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28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</row>
    <row r="29" spans="1:408" x14ac:dyDescent="0.3">
      <c r="A29" s="14">
        <v>22</v>
      </c>
      <c r="B29" s="15"/>
      <c r="C29" s="16"/>
      <c r="D29" s="16"/>
      <c r="E29" s="17"/>
      <c r="F29" s="18" t="str">
        <f>IFERROR(IF(ISBLANK(Tasks3[[#This Row],[Duration]]),"",IF(ISBLANK(Tasks3[[#This Row],[Predecessor]]),ProjectStart,WORKDAY(Tasks3[[#This Row],[Predecessor End]],1+Tasks3[[#This Row],[Lag]]))),"")</f>
        <v/>
      </c>
      <c r="G29" s="18" t="str">
        <f>IFERROR(WORKDAY(Tasks3[[#This Row],[Start Date]],Tasks3[[#This Row],[Duration]]+IF(Tasks3[[#This Row],[Duration]]&gt;0,-1,0)),"")</f>
        <v/>
      </c>
      <c r="H29" s="18" t="str">
        <f>IF(ISBLANK(Tasks3[[#This Row],[Predecessor]]),"",_xlfn.XLOOKUP(Tasks3[[#This Row],[Predecessor]],Tasks3[Task ID],Tasks3[End Date]))</f>
        <v/>
      </c>
      <c r="I29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29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29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29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29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29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29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29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29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29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29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29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29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29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29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29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29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29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29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29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29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29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29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29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29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29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29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29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29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29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29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29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29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29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29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29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29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29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29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29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29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29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29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29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29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29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29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29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29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29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29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29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29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29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29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29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29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29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29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29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29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29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29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29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29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29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29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29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29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29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29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29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29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29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29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29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29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29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29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29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29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29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29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29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29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29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29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29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29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29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29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29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29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29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29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29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29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29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29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29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</row>
    <row r="30" spans="1:408" x14ac:dyDescent="0.3">
      <c r="A30" s="14">
        <v>23</v>
      </c>
      <c r="B30" s="15"/>
      <c r="C30" s="16"/>
      <c r="D30" s="16"/>
      <c r="E30" s="17"/>
      <c r="F30" s="18" t="str">
        <f>IFERROR(IF(ISBLANK(Tasks3[[#This Row],[Duration]]),"",IF(ISBLANK(Tasks3[[#This Row],[Predecessor]]),ProjectStart,WORKDAY(Tasks3[[#This Row],[Predecessor End]],1+Tasks3[[#This Row],[Lag]]))),"")</f>
        <v/>
      </c>
      <c r="G30" s="18" t="str">
        <f>IFERROR(WORKDAY(Tasks3[[#This Row],[Start Date]],Tasks3[[#This Row],[Duration]]+IF(Tasks3[[#This Row],[Duration]]&gt;0,-1,0)),"")</f>
        <v/>
      </c>
      <c r="H30" s="18" t="str">
        <f>IF(ISBLANK(Tasks3[[#This Row],[Predecessor]]),"",_xlfn.XLOOKUP(Tasks3[[#This Row],[Predecessor]],Tasks3[Task ID],Tasks3[End Date]))</f>
        <v/>
      </c>
      <c r="I30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30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30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30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30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30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30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30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30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30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30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30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30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30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30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30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30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30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30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30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30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30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30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30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30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30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30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30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30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30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30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30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30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30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30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30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30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30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30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30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30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30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30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30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30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30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30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30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30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30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30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30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30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30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30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30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30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30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30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30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30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30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30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30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30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30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30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30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30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30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30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30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30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30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30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30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30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30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30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30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30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30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30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30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30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30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30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30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30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30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30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30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30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30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30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30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30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30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30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30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</row>
    <row r="31" spans="1:408" x14ac:dyDescent="0.3">
      <c r="A31" s="14">
        <v>24</v>
      </c>
      <c r="B31" s="15"/>
      <c r="C31" s="16"/>
      <c r="D31" s="16"/>
      <c r="E31" s="17"/>
      <c r="F31" s="18" t="str">
        <f>IFERROR(IF(ISBLANK(Tasks3[[#This Row],[Duration]]),"",IF(ISBLANK(Tasks3[[#This Row],[Predecessor]]),ProjectStart,WORKDAY(Tasks3[[#This Row],[Predecessor End]],1+Tasks3[[#This Row],[Lag]]))),"")</f>
        <v/>
      </c>
      <c r="G31" s="18" t="str">
        <f>IFERROR(WORKDAY(Tasks3[[#This Row],[Start Date]],Tasks3[[#This Row],[Duration]]+IF(Tasks3[[#This Row],[Duration]]&gt;0,-1,0)),"")</f>
        <v/>
      </c>
      <c r="H31" s="18" t="str">
        <f>IF(ISBLANK(Tasks3[[#This Row],[Predecessor]]),"",_xlfn.XLOOKUP(Tasks3[[#This Row],[Predecessor]],Tasks3[Task ID],Tasks3[End Date]))</f>
        <v/>
      </c>
      <c r="I31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31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31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31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31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31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31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31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31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31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31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31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31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31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31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31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31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31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31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31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31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31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31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31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31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31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31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31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31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31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31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31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31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31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31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31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31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31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31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31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31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31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31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31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31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31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31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31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31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31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31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31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31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31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31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31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31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31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31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31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31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31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31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31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31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31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31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31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31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31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31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31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31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31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31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31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31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31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31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31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31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31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31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31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31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31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31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31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31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31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31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31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31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31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31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31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31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31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31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31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</row>
    <row r="32" spans="1:408" x14ac:dyDescent="0.3">
      <c r="A32" s="14">
        <v>25</v>
      </c>
      <c r="B32" s="15"/>
      <c r="C32" s="16"/>
      <c r="D32" s="16"/>
      <c r="E32" s="17"/>
      <c r="F32" s="18" t="str">
        <f>IFERROR(IF(ISBLANK(Tasks3[[#This Row],[Duration]]),"",IF(ISBLANK(Tasks3[[#This Row],[Predecessor]]),ProjectStart,WORKDAY(Tasks3[[#This Row],[Predecessor End]],1+Tasks3[[#This Row],[Lag]]))),"")</f>
        <v/>
      </c>
      <c r="G32" s="18" t="str">
        <f>IFERROR(WORKDAY(Tasks3[[#This Row],[Start Date]],Tasks3[[#This Row],[Duration]]+IF(Tasks3[[#This Row],[Duration]]&gt;0,-1,0)),"")</f>
        <v/>
      </c>
      <c r="H32" s="18" t="str">
        <f>IF(ISBLANK(Tasks3[[#This Row],[Predecessor]]),"",_xlfn.XLOOKUP(Tasks3[[#This Row],[Predecessor]],Tasks3[Task ID],Tasks3[End Date]))</f>
        <v/>
      </c>
      <c r="I32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32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32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32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32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32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32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32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32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32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32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32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32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32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32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32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32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32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32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32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32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32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32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32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32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32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32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32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32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32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32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32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32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32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32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32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32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32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32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32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32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32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32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32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32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32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32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32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32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32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32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32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32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32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32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32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32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32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32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32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32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32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32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32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32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32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32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32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32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32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32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32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32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32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32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32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32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32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32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32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32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32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32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32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32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32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32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32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32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32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32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32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32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32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32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32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32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32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32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32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</row>
    <row r="33" spans="1:408" x14ac:dyDescent="0.3">
      <c r="A33" s="14">
        <v>26</v>
      </c>
      <c r="B33" s="15"/>
      <c r="C33" s="16"/>
      <c r="D33" s="16"/>
      <c r="E33" s="17"/>
      <c r="F33" s="18" t="str">
        <f>IFERROR(IF(ISBLANK(Tasks3[[#This Row],[Duration]]),"",IF(ISBLANK(Tasks3[[#This Row],[Predecessor]]),ProjectStart,WORKDAY(Tasks3[[#This Row],[Predecessor End]],1+Tasks3[[#This Row],[Lag]]))),"")</f>
        <v/>
      </c>
      <c r="G33" s="18" t="str">
        <f>IFERROR(WORKDAY(Tasks3[[#This Row],[Start Date]],Tasks3[[#This Row],[Duration]]+IF(Tasks3[[#This Row],[Duration]]&gt;0,-1,0)),"")</f>
        <v/>
      </c>
      <c r="H33" s="18" t="str">
        <f>IF(ISBLANK(Tasks3[[#This Row],[Predecessor]]),"",_xlfn.XLOOKUP(Tasks3[[#This Row],[Predecessor]],Tasks3[Task ID],Tasks3[End Date]))</f>
        <v/>
      </c>
      <c r="I33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33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33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33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33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33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33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33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33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33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33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33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33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33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33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33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33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33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33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33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33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33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33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33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33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33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33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33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33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33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33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33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33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33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33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33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33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33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33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33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33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33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33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33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33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33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33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33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33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33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33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33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33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33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33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33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33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33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33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33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33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33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33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33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33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33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33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33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33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33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33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33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33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33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33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33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33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33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33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33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33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33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33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33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33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33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33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33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33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33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33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33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33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33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33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33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33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33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33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33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</row>
    <row r="34" spans="1:408" x14ac:dyDescent="0.3">
      <c r="A34" s="14">
        <v>27</v>
      </c>
      <c r="B34" s="15"/>
      <c r="C34" s="16"/>
      <c r="D34" s="16"/>
      <c r="E34" s="17"/>
      <c r="F34" s="18" t="str">
        <f>IFERROR(IF(ISBLANK(Tasks3[[#This Row],[Duration]]),"",IF(ISBLANK(Tasks3[[#This Row],[Predecessor]]),ProjectStart,WORKDAY(Tasks3[[#This Row],[Predecessor End]],1+Tasks3[[#This Row],[Lag]]))),"")</f>
        <v/>
      </c>
      <c r="G34" s="18" t="str">
        <f>IFERROR(WORKDAY(Tasks3[[#This Row],[Start Date]],Tasks3[[#This Row],[Duration]]+IF(Tasks3[[#This Row],[Duration]]&gt;0,-1,0)),"")</f>
        <v/>
      </c>
      <c r="H34" s="18" t="str">
        <f>IF(ISBLANK(Tasks3[[#This Row],[Predecessor]]),"",_xlfn.XLOOKUP(Tasks3[[#This Row],[Predecessor]],Tasks3[Task ID],Tasks3[End Date]))</f>
        <v/>
      </c>
      <c r="I34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34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34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34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34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34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34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34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34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34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34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34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34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34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34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34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34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34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34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34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34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34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34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34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34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34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34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34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34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34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34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34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34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34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34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34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34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34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34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34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34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34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34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34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34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34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34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34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34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34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34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34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34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34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34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34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34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34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34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34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34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34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34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34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34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34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34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34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34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34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34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34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34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34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34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34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34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34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34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34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34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34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34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34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34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34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34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34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34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34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34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34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34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34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34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34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34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34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34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34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</row>
    <row r="35" spans="1:408" x14ac:dyDescent="0.3">
      <c r="A35" s="14">
        <v>28</v>
      </c>
      <c r="B35" s="15"/>
      <c r="C35" s="16"/>
      <c r="D35" s="16"/>
      <c r="E35" s="17"/>
      <c r="F35" s="18" t="str">
        <f>IFERROR(IF(ISBLANK(Tasks3[[#This Row],[Duration]]),"",IF(ISBLANK(Tasks3[[#This Row],[Predecessor]]),ProjectStart,WORKDAY(Tasks3[[#This Row],[Predecessor End]],1+Tasks3[[#This Row],[Lag]]))),"")</f>
        <v/>
      </c>
      <c r="G35" s="18" t="str">
        <f>IFERROR(WORKDAY(Tasks3[[#This Row],[Start Date]],Tasks3[[#This Row],[Duration]]+IF(Tasks3[[#This Row],[Duration]]&gt;0,-1,0)),"")</f>
        <v/>
      </c>
      <c r="H35" s="18" t="str">
        <f>IF(ISBLANK(Tasks3[[#This Row],[Predecessor]]),"",_xlfn.XLOOKUP(Tasks3[[#This Row],[Predecessor]],Tasks3[Task ID],Tasks3[End Date]))</f>
        <v/>
      </c>
      <c r="I35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35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35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35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35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35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35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35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35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35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35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35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35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35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35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35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35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35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35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35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35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35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35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35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35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35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35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35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35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35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35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35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35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35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35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35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35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35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35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35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35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35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35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35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35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35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35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35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35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35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35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35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35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35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35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35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35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35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35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35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35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35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35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35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35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35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35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35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35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35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35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35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35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35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35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35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35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35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35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35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35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35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35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35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35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35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35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35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35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35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35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35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35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35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35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35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35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35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35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35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</row>
    <row r="36" spans="1:408" x14ac:dyDescent="0.3">
      <c r="A36" s="14">
        <v>29</v>
      </c>
      <c r="B36" s="15"/>
      <c r="C36" s="16"/>
      <c r="D36" s="16"/>
      <c r="E36" s="17"/>
      <c r="F36" s="18" t="str">
        <f>IFERROR(IF(ISBLANK(Tasks3[[#This Row],[Duration]]),"",IF(ISBLANK(Tasks3[[#This Row],[Predecessor]]),ProjectStart,WORKDAY(Tasks3[[#This Row],[Predecessor End]],1+Tasks3[[#This Row],[Lag]]))),"")</f>
        <v/>
      </c>
      <c r="G36" s="18" t="str">
        <f>IFERROR(WORKDAY(Tasks3[[#This Row],[Start Date]],Tasks3[[#This Row],[Duration]]+IF(Tasks3[[#This Row],[Duration]]&gt;0,-1,0)),"")</f>
        <v/>
      </c>
      <c r="H36" s="18" t="str">
        <f>IF(ISBLANK(Tasks3[[#This Row],[Predecessor]]),"",_xlfn.XLOOKUP(Tasks3[[#This Row],[Predecessor]],Tasks3[Task ID],Tasks3[End Date]))</f>
        <v/>
      </c>
      <c r="I36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36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36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36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36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36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36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36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36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36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36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36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36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36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36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36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36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36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36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36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36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36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36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36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36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36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36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36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36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36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36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36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36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36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36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36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36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36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36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36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36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36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36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36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36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36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36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36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36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36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36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36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36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36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36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36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36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36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36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36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36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36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36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36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36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36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36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36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36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36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36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36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36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36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36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36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36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36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36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36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36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36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36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36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36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36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36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36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36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36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36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36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36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36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36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36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36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36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36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36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</row>
    <row r="37" spans="1:408" x14ac:dyDescent="0.3">
      <c r="A37" s="14">
        <v>30</v>
      </c>
      <c r="B37" s="15"/>
      <c r="C37" s="16"/>
      <c r="D37" s="16"/>
      <c r="E37" s="17"/>
      <c r="F37" s="18" t="str">
        <f>IFERROR(IF(ISBLANK(Tasks3[[#This Row],[Duration]]),"",IF(ISBLANK(Tasks3[[#This Row],[Predecessor]]),ProjectStart,WORKDAY(Tasks3[[#This Row],[Predecessor End]],1+Tasks3[[#This Row],[Lag]]))),"")</f>
        <v/>
      </c>
      <c r="G37" s="18" t="str">
        <f>IFERROR(WORKDAY(Tasks3[[#This Row],[Start Date]],Tasks3[[#This Row],[Duration]]+IF(Tasks3[[#This Row],[Duration]]&gt;0,-1,0)),"")</f>
        <v/>
      </c>
      <c r="H37" s="18" t="str">
        <f>IF(ISBLANK(Tasks3[[#This Row],[Predecessor]]),"",_xlfn.XLOOKUP(Tasks3[[#This Row],[Predecessor]],Tasks3[Task ID],Tasks3[End Date]))</f>
        <v/>
      </c>
      <c r="I37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37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37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37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37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37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37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37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37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37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37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37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37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37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37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37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37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37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37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37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37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37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37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37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37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37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37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37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37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37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37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37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37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37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37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37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37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37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37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37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37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37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37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37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37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37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37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37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37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37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37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37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37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37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37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37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37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37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37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37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37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37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37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37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37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37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37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37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37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37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37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37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37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37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37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37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37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37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37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37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37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37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37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37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37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37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37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37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37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37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37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37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37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37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37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37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37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37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37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37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</row>
    <row r="38" spans="1:408" x14ac:dyDescent="0.3">
      <c r="A38" s="14">
        <v>31</v>
      </c>
      <c r="B38" s="15"/>
      <c r="C38" s="16"/>
      <c r="D38" s="16"/>
      <c r="E38" s="17"/>
      <c r="F38" s="18" t="str">
        <f>IFERROR(IF(ISBLANK(Tasks3[[#This Row],[Duration]]),"",IF(ISBLANK(Tasks3[[#This Row],[Predecessor]]),ProjectStart,WORKDAY(Tasks3[[#This Row],[Predecessor End]],1+Tasks3[[#This Row],[Lag]]))),"")</f>
        <v/>
      </c>
      <c r="G38" s="18" t="str">
        <f>IFERROR(WORKDAY(Tasks3[[#This Row],[Start Date]],Tasks3[[#This Row],[Duration]]+IF(Tasks3[[#This Row],[Duration]]&gt;0,-1,0)),"")</f>
        <v/>
      </c>
      <c r="H38" s="18" t="str">
        <f>IF(ISBLANK(Tasks3[[#This Row],[Predecessor]]),"",_xlfn.XLOOKUP(Tasks3[[#This Row],[Predecessor]],Tasks3[Task ID],Tasks3[End Date]))</f>
        <v/>
      </c>
      <c r="I38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38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38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38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38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38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38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38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38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38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38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38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38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38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38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38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38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38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38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38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38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38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38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38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38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38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38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38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38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38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38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38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38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38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38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38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38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38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38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38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38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38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38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38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38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38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38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38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38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38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38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38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38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38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38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38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38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38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38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38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38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38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38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38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38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38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38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38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38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38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38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38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38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38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38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38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38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38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38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38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38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38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38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38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38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38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38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38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38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38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38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38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38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38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38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38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38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38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38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38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</row>
    <row r="39" spans="1:408" x14ac:dyDescent="0.3">
      <c r="A39" s="14">
        <v>32</v>
      </c>
      <c r="B39" s="15"/>
      <c r="C39" s="16"/>
      <c r="D39" s="16"/>
      <c r="E39" s="17"/>
      <c r="F39" s="18" t="str">
        <f>IFERROR(IF(ISBLANK(Tasks3[[#This Row],[Duration]]),"",IF(ISBLANK(Tasks3[[#This Row],[Predecessor]]),ProjectStart,WORKDAY(Tasks3[[#This Row],[Predecessor End]],1+Tasks3[[#This Row],[Lag]]))),"")</f>
        <v/>
      </c>
      <c r="G39" s="18" t="str">
        <f>IFERROR(WORKDAY(Tasks3[[#This Row],[Start Date]],Tasks3[[#This Row],[Duration]]+IF(Tasks3[[#This Row],[Duration]]&gt;0,-1,0)),"")</f>
        <v/>
      </c>
      <c r="H39" s="18" t="str">
        <f>IF(ISBLANK(Tasks3[[#This Row],[Predecessor]]),"",_xlfn.XLOOKUP(Tasks3[[#This Row],[Predecessor]],Tasks3[Task ID],Tasks3[End Date]))</f>
        <v/>
      </c>
      <c r="I39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39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39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39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39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39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39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39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39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39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39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39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39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39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39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39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39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39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39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39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39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39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39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39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39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39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39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39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39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39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39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39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39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39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39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39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39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39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39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39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39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39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39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39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39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39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39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39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39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39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39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39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39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39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39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39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39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39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39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39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39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39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39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39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39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39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39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39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39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39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39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39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39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39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39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39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39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39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39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39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39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39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39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39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39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39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39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39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39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39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39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39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39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39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39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39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39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39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39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39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</row>
    <row r="40" spans="1:408" x14ac:dyDescent="0.3">
      <c r="A40" s="14">
        <v>33</v>
      </c>
      <c r="B40" s="15"/>
      <c r="C40" s="16"/>
      <c r="D40" s="16"/>
      <c r="E40" s="17"/>
      <c r="F40" s="18" t="str">
        <f>IFERROR(IF(ISBLANK(Tasks3[[#This Row],[Duration]]),"",IF(ISBLANK(Tasks3[[#This Row],[Predecessor]]),ProjectStart,WORKDAY(Tasks3[[#This Row],[Predecessor End]],1+Tasks3[[#This Row],[Lag]]))),"")</f>
        <v/>
      </c>
      <c r="G40" s="18" t="str">
        <f>IFERROR(WORKDAY(Tasks3[[#This Row],[Start Date]],Tasks3[[#This Row],[Duration]]+IF(Tasks3[[#This Row],[Duration]]&gt;0,-1,0)),"")</f>
        <v/>
      </c>
      <c r="H40" s="18" t="str">
        <f>IF(ISBLANK(Tasks3[[#This Row],[Predecessor]]),"",_xlfn.XLOOKUP(Tasks3[[#This Row],[Predecessor]],Tasks3[Task ID],Tasks3[End Date]))</f>
        <v/>
      </c>
      <c r="I40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40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40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40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40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40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40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40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40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40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40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40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40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40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40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40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40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40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40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40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40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40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40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40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40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40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40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40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40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40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40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40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40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40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40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40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40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40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40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40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40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40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40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40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40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40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40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40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40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40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40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40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40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40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40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40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40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40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40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40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40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40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40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40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40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40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40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40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40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40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40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40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40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40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40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40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40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40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40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40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40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40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40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40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40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40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40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40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40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40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40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40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40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40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40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40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40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40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40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40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</row>
    <row r="41" spans="1:408" x14ac:dyDescent="0.3">
      <c r="A41" s="14">
        <v>34</v>
      </c>
      <c r="B41" s="15"/>
      <c r="C41" s="16"/>
      <c r="D41" s="16"/>
      <c r="E41" s="17"/>
      <c r="F41" s="18" t="str">
        <f>IFERROR(IF(ISBLANK(Tasks3[[#This Row],[Duration]]),"",IF(ISBLANK(Tasks3[[#This Row],[Predecessor]]),ProjectStart,WORKDAY(Tasks3[[#This Row],[Predecessor End]],1+Tasks3[[#This Row],[Lag]]))),"")</f>
        <v/>
      </c>
      <c r="G41" s="18" t="str">
        <f>IFERROR(WORKDAY(Tasks3[[#This Row],[Start Date]],Tasks3[[#This Row],[Duration]]+IF(Tasks3[[#This Row],[Duration]]&gt;0,-1,0)),"")</f>
        <v/>
      </c>
      <c r="H41" s="18" t="str">
        <f>IF(ISBLANK(Tasks3[[#This Row],[Predecessor]]),"",_xlfn.XLOOKUP(Tasks3[[#This Row],[Predecessor]],Tasks3[Task ID],Tasks3[End Date]))</f>
        <v/>
      </c>
      <c r="I41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41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41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41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41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41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41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41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41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41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41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41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41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41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41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41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41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41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41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41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41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41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41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41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41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41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41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41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41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41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41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41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41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41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41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41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41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41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41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41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41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41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41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41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41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41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41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41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41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41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41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41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41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41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41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41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41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41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41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41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41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41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41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41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41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41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41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41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41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41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41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41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41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41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41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41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41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41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41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41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41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41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41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41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41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41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41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41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41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41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41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41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41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41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41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41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41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41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41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41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</row>
    <row r="42" spans="1:408" x14ac:dyDescent="0.3">
      <c r="A42" s="14">
        <v>35</v>
      </c>
      <c r="B42" s="15"/>
      <c r="C42" s="16"/>
      <c r="D42" s="16"/>
      <c r="E42" s="17"/>
      <c r="F42" s="18" t="str">
        <f>IFERROR(IF(ISBLANK(Tasks3[[#This Row],[Duration]]),"",IF(ISBLANK(Tasks3[[#This Row],[Predecessor]]),ProjectStart,WORKDAY(Tasks3[[#This Row],[Predecessor End]],1+Tasks3[[#This Row],[Lag]]))),"")</f>
        <v/>
      </c>
      <c r="G42" s="18" t="str">
        <f>IFERROR(WORKDAY(Tasks3[[#This Row],[Start Date]],Tasks3[[#This Row],[Duration]]+IF(Tasks3[[#This Row],[Duration]]&gt;0,-1,0)),"")</f>
        <v/>
      </c>
      <c r="H42" s="18" t="str">
        <f>IF(ISBLANK(Tasks3[[#This Row],[Predecessor]]),"",_xlfn.XLOOKUP(Tasks3[[#This Row],[Predecessor]],Tasks3[Task ID],Tasks3[End Date]))</f>
        <v/>
      </c>
      <c r="I42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42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42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42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42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42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42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42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42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42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42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42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42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42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42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42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42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42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42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42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42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42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42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42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42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42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42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42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42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42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42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42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42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42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42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42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42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42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42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42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42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42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42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42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42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42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42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42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42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42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42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42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42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42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42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42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42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42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42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42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42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42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42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42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42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42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42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42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42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42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42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42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42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42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42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42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42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42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42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42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42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42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42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42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42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42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42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42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42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42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42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42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42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42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42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42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42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42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42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42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</row>
    <row r="43" spans="1:408" x14ac:dyDescent="0.3">
      <c r="A43" s="14">
        <v>36</v>
      </c>
      <c r="B43" s="15"/>
      <c r="C43" s="16"/>
      <c r="D43" s="16"/>
      <c r="E43" s="17"/>
      <c r="F43" s="18" t="str">
        <f>IFERROR(IF(ISBLANK(Tasks3[[#This Row],[Duration]]),"",IF(ISBLANK(Tasks3[[#This Row],[Predecessor]]),ProjectStart,WORKDAY(Tasks3[[#This Row],[Predecessor End]],1+Tasks3[[#This Row],[Lag]]))),"")</f>
        <v/>
      </c>
      <c r="G43" s="18" t="str">
        <f>IFERROR(WORKDAY(Tasks3[[#This Row],[Start Date]],Tasks3[[#This Row],[Duration]]+IF(Tasks3[[#This Row],[Duration]]&gt;0,-1,0)),"")</f>
        <v/>
      </c>
      <c r="H43" s="18" t="str">
        <f>IF(ISBLANK(Tasks3[[#This Row],[Predecessor]]),"",_xlfn.XLOOKUP(Tasks3[[#This Row],[Predecessor]],Tasks3[Task ID],Tasks3[End Date]))</f>
        <v/>
      </c>
      <c r="I43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43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43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43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43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43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43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43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43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43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43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43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43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43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43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43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43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43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43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43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43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43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43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43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43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43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43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43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43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43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43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43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43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43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43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43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43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43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43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43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43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43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43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43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43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43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43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43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43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43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43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43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43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43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43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43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43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43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43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43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43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43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43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43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43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43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43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43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43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43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43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43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43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43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43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43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43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43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43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43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43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43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43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43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43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43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43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43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43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43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43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43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43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43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43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43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43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43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43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43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</row>
    <row r="44" spans="1:408" x14ac:dyDescent="0.3">
      <c r="A44" s="14">
        <v>37</v>
      </c>
      <c r="B44" s="15"/>
      <c r="C44" s="16"/>
      <c r="D44" s="16"/>
      <c r="E44" s="17"/>
      <c r="F44" s="18" t="str">
        <f>IFERROR(IF(ISBLANK(Tasks3[[#This Row],[Duration]]),"",IF(ISBLANK(Tasks3[[#This Row],[Predecessor]]),ProjectStart,WORKDAY(Tasks3[[#This Row],[Predecessor End]],1+Tasks3[[#This Row],[Lag]]))),"")</f>
        <v/>
      </c>
      <c r="G44" s="18" t="str">
        <f>IFERROR(WORKDAY(Tasks3[[#This Row],[Start Date]],Tasks3[[#This Row],[Duration]]+IF(Tasks3[[#This Row],[Duration]]&gt;0,-1,0)),"")</f>
        <v/>
      </c>
      <c r="H44" s="18" t="str">
        <f>IF(ISBLANK(Tasks3[[#This Row],[Predecessor]]),"",_xlfn.XLOOKUP(Tasks3[[#This Row],[Predecessor]],Tasks3[Task ID],Tasks3[End Date]))</f>
        <v/>
      </c>
      <c r="I44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44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44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44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44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44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44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44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44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44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44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44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44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44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44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44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44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44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44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44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44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44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44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44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44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44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44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44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44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44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44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44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44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44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44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44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44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44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44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44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44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44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44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44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44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44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44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44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44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44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44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44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44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44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44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44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44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44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44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44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44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44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44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44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44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44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44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44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44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44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44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44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44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44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44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44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44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44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44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44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44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44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44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44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44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44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44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44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44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44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44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44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44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44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44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44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44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44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44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44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</row>
    <row r="45" spans="1:408" x14ac:dyDescent="0.3">
      <c r="A45" s="14">
        <v>38</v>
      </c>
      <c r="B45" s="15"/>
      <c r="C45" s="16"/>
      <c r="D45" s="16"/>
      <c r="E45" s="17"/>
      <c r="F45" s="18" t="str">
        <f>IFERROR(IF(ISBLANK(Tasks3[[#This Row],[Duration]]),"",IF(ISBLANK(Tasks3[[#This Row],[Predecessor]]),ProjectStart,WORKDAY(Tasks3[[#This Row],[Predecessor End]],1+Tasks3[[#This Row],[Lag]]))),"")</f>
        <v/>
      </c>
      <c r="G45" s="18" t="str">
        <f>IFERROR(WORKDAY(Tasks3[[#This Row],[Start Date]],Tasks3[[#This Row],[Duration]]+IF(Tasks3[[#This Row],[Duration]]&gt;0,-1,0)),"")</f>
        <v/>
      </c>
      <c r="H45" s="18" t="str">
        <f>IF(ISBLANK(Tasks3[[#This Row],[Predecessor]]),"",_xlfn.XLOOKUP(Tasks3[[#This Row],[Predecessor]],Tasks3[Task ID],Tasks3[End Date]))</f>
        <v/>
      </c>
      <c r="I45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45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45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45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45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45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45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45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45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45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45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45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45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45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45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45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45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45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45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45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45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45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45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45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45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45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45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45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45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45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45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45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45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45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45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45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45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45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45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45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45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45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45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45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45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45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45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45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45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45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45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45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45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45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45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45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45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45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45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45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45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45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45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45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45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45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45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45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45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45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45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45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45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45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45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45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45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45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45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45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45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45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45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45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45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45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45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45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45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45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45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45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45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45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45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45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45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45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45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45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</row>
    <row r="46" spans="1:408" x14ac:dyDescent="0.3">
      <c r="A46" s="14">
        <v>39</v>
      </c>
      <c r="B46" s="15"/>
      <c r="C46" s="16"/>
      <c r="D46" s="16"/>
      <c r="E46" s="17"/>
      <c r="F46" s="18" t="str">
        <f>IFERROR(IF(ISBLANK(Tasks3[[#This Row],[Duration]]),"",IF(ISBLANK(Tasks3[[#This Row],[Predecessor]]),ProjectStart,WORKDAY(Tasks3[[#This Row],[Predecessor End]],1+Tasks3[[#This Row],[Lag]]))),"")</f>
        <v/>
      </c>
      <c r="G46" s="18" t="str">
        <f>IFERROR(WORKDAY(Tasks3[[#This Row],[Start Date]],Tasks3[[#This Row],[Duration]]+IF(Tasks3[[#This Row],[Duration]]&gt;0,-1,0)),"")</f>
        <v/>
      </c>
      <c r="H46" s="18" t="str">
        <f>IF(ISBLANK(Tasks3[[#This Row],[Predecessor]]),"",_xlfn.XLOOKUP(Tasks3[[#This Row],[Predecessor]],Tasks3[Task ID],Tasks3[End Date]))</f>
        <v/>
      </c>
      <c r="I46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46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46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46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46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46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46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46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46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46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46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46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46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46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46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46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46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46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46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46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46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46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46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46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46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46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46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46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46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46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46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46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46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46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46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46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46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46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46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46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46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46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46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46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46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46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46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46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46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46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46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46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46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46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46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46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46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46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46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46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46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46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46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46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46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46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46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46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46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46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46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46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46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46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46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46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46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46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46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46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46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46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46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46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46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46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46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46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46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46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46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46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46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46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46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46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46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46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46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46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</row>
    <row r="47" spans="1:408" x14ac:dyDescent="0.3">
      <c r="A47" s="14">
        <v>40</v>
      </c>
      <c r="B47" s="15"/>
      <c r="C47" s="16"/>
      <c r="D47" s="16"/>
      <c r="E47" s="17"/>
      <c r="F47" s="18" t="str">
        <f>IFERROR(IF(ISBLANK(Tasks3[[#This Row],[Duration]]),"",IF(ISBLANK(Tasks3[[#This Row],[Predecessor]]),ProjectStart,WORKDAY(Tasks3[[#This Row],[Predecessor End]],1+Tasks3[[#This Row],[Lag]]))),"")</f>
        <v/>
      </c>
      <c r="G47" s="18" t="str">
        <f>IFERROR(WORKDAY(Tasks3[[#This Row],[Start Date]],Tasks3[[#This Row],[Duration]]+IF(Tasks3[[#This Row],[Duration]]&gt;0,-1,0)),"")</f>
        <v/>
      </c>
      <c r="H47" s="18" t="str">
        <f>IF(ISBLANK(Tasks3[[#This Row],[Predecessor]]),"",_xlfn.XLOOKUP(Tasks3[[#This Row],[Predecessor]],Tasks3[Task ID],Tasks3[End Date]))</f>
        <v/>
      </c>
      <c r="I47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47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47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47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47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47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47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47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47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47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47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47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47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47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47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47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47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47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47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47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47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47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47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47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47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47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47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47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47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47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47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47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47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47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47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47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47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47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47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47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47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47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47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47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47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47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47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47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47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47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47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47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47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47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47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47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47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47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47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47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47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47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47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47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47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47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47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47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47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47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47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47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47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47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47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47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47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47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47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47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47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47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47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47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47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47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47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47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47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47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47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47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47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47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47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47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47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47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47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47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</row>
    <row r="48" spans="1:408" x14ac:dyDescent="0.3">
      <c r="A48" s="14">
        <v>41</v>
      </c>
      <c r="B48" s="15"/>
      <c r="C48" s="16"/>
      <c r="D48" s="16"/>
      <c r="E48" s="17"/>
      <c r="F48" s="18" t="str">
        <f>IFERROR(IF(ISBLANK(Tasks3[[#This Row],[Duration]]),"",IF(ISBLANK(Tasks3[[#This Row],[Predecessor]]),ProjectStart,WORKDAY(Tasks3[[#This Row],[Predecessor End]],1+Tasks3[[#This Row],[Lag]]))),"")</f>
        <v/>
      </c>
      <c r="G48" s="18" t="str">
        <f>IFERROR(WORKDAY(Tasks3[[#This Row],[Start Date]],Tasks3[[#This Row],[Duration]]+IF(Tasks3[[#This Row],[Duration]]&gt;0,-1,0)),"")</f>
        <v/>
      </c>
      <c r="H48" s="18" t="str">
        <f>IF(ISBLANK(Tasks3[[#This Row],[Predecessor]]),"",_xlfn.XLOOKUP(Tasks3[[#This Row],[Predecessor]],Tasks3[Task ID],Tasks3[End Date]))</f>
        <v/>
      </c>
      <c r="I48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48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48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48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48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48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48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48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48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48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48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48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48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48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48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48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48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48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48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48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48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48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48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48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48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48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48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48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48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48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48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48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48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48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48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48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48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48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48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48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48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48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48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48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48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48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48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48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48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48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48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48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48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48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48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48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48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48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48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48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48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48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48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48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48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48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48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48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48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48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48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48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48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48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48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48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48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48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48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48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48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48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48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48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48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48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48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48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48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48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48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48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48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48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48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48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48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48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48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48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</row>
    <row r="49" spans="1:408" x14ac:dyDescent="0.3">
      <c r="A49" s="14">
        <v>42</v>
      </c>
      <c r="B49" s="15"/>
      <c r="C49" s="16"/>
      <c r="D49" s="16"/>
      <c r="E49" s="17"/>
      <c r="F49" s="18" t="str">
        <f>IFERROR(IF(ISBLANK(Tasks3[[#This Row],[Duration]]),"",IF(ISBLANK(Tasks3[[#This Row],[Predecessor]]),ProjectStart,WORKDAY(Tasks3[[#This Row],[Predecessor End]],1+Tasks3[[#This Row],[Lag]]))),"")</f>
        <v/>
      </c>
      <c r="G49" s="18" t="str">
        <f>IFERROR(WORKDAY(Tasks3[[#This Row],[Start Date]],Tasks3[[#This Row],[Duration]]+IF(Tasks3[[#This Row],[Duration]]&gt;0,-1,0)),"")</f>
        <v/>
      </c>
      <c r="H49" s="18" t="str">
        <f>IF(ISBLANK(Tasks3[[#This Row],[Predecessor]]),"",_xlfn.XLOOKUP(Tasks3[[#This Row],[Predecessor]],Tasks3[Task ID],Tasks3[End Date]))</f>
        <v/>
      </c>
      <c r="I49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49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49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49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49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49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49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49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49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49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49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49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49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49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49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49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49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49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49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49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49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49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49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49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49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49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49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49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49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49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49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49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49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49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49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49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49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49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49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49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49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49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49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49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49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49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49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49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49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49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49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49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49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49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49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49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49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49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49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49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49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49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49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49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49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49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49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49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49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49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49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49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49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49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49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49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49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49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49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49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49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49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49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49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49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49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49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49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49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49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49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49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49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49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49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49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49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49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49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49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</row>
    <row r="50" spans="1:408" x14ac:dyDescent="0.3">
      <c r="A50" s="14">
        <v>43</v>
      </c>
      <c r="B50" s="15"/>
      <c r="C50" s="16"/>
      <c r="D50" s="16"/>
      <c r="E50" s="17"/>
      <c r="F50" s="18" t="str">
        <f>IFERROR(IF(ISBLANK(Tasks3[[#This Row],[Duration]]),"",IF(ISBLANK(Tasks3[[#This Row],[Predecessor]]),ProjectStart,WORKDAY(Tasks3[[#This Row],[Predecessor End]],1+Tasks3[[#This Row],[Lag]]))),"")</f>
        <v/>
      </c>
      <c r="G50" s="18" t="str">
        <f>IFERROR(WORKDAY(Tasks3[[#This Row],[Start Date]],Tasks3[[#This Row],[Duration]]+IF(Tasks3[[#This Row],[Duration]]&gt;0,-1,0)),"")</f>
        <v/>
      </c>
      <c r="H50" s="18" t="str">
        <f>IF(ISBLANK(Tasks3[[#This Row],[Predecessor]]),"",_xlfn.XLOOKUP(Tasks3[[#This Row],[Predecessor]],Tasks3[Task ID],Tasks3[End Date]))</f>
        <v/>
      </c>
      <c r="I50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50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50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50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50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50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50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50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50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50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50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50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50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50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50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50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50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50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50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50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50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50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50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50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50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50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50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50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50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50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50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50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50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50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50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50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50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50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50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50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50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50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50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50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50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50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50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50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50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50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50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50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50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50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50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50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50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50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50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50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50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50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50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50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50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50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50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50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50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50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50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50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50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50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50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50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50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50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50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50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50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50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50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50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50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50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50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50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50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50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50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50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50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50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50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50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50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50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50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50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</row>
    <row r="51" spans="1:408" x14ac:dyDescent="0.3">
      <c r="A51" s="14">
        <v>44</v>
      </c>
      <c r="B51" s="15"/>
      <c r="C51" s="16"/>
      <c r="D51" s="16"/>
      <c r="E51" s="17"/>
      <c r="F51" s="18" t="str">
        <f>IFERROR(IF(ISBLANK(Tasks3[[#This Row],[Duration]]),"",IF(ISBLANK(Tasks3[[#This Row],[Predecessor]]),ProjectStart,WORKDAY(Tasks3[[#This Row],[Predecessor End]],1+Tasks3[[#This Row],[Lag]]))),"")</f>
        <v/>
      </c>
      <c r="G51" s="18" t="str">
        <f>IFERROR(WORKDAY(Tasks3[[#This Row],[Start Date]],Tasks3[[#This Row],[Duration]]+IF(Tasks3[[#This Row],[Duration]]&gt;0,-1,0)),"")</f>
        <v/>
      </c>
      <c r="H51" s="18" t="str">
        <f>IF(ISBLANK(Tasks3[[#This Row],[Predecessor]]),"",_xlfn.XLOOKUP(Tasks3[[#This Row],[Predecessor]],Tasks3[Task ID],Tasks3[End Date]))</f>
        <v/>
      </c>
      <c r="I51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51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51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51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51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51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51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51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51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51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51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51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51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51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51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51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51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51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51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51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51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51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51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51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51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51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51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51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51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51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51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51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51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51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51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51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51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51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51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51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51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51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51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51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51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51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51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51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51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51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51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51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51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51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51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51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51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51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51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51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51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51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51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51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51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51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51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51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51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51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51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51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51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51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51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51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51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51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51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51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51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51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51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51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51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51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51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51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51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51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51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51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51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51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51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51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51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51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51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51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</row>
    <row r="52" spans="1:408" x14ac:dyDescent="0.3">
      <c r="A52" s="14">
        <v>45</v>
      </c>
      <c r="B52" s="15"/>
      <c r="C52" s="16"/>
      <c r="D52" s="16"/>
      <c r="E52" s="17"/>
      <c r="F52" s="18" t="str">
        <f>IFERROR(IF(ISBLANK(Tasks3[[#This Row],[Duration]]),"",IF(ISBLANK(Tasks3[[#This Row],[Predecessor]]),ProjectStart,WORKDAY(Tasks3[[#This Row],[Predecessor End]],1+Tasks3[[#This Row],[Lag]]))),"")</f>
        <v/>
      </c>
      <c r="G52" s="18" t="str">
        <f>IFERROR(WORKDAY(Tasks3[[#This Row],[Start Date]],Tasks3[[#This Row],[Duration]]+IF(Tasks3[[#This Row],[Duration]]&gt;0,-1,0)),"")</f>
        <v/>
      </c>
      <c r="H52" s="18" t="str">
        <f>IF(ISBLANK(Tasks3[[#This Row],[Predecessor]]),"",_xlfn.XLOOKUP(Tasks3[[#This Row],[Predecessor]],Tasks3[Task ID],Tasks3[End Date]))</f>
        <v/>
      </c>
      <c r="I52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52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52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52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52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52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52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52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52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52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52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52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52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52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52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52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52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52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52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52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52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52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52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52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52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52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52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52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52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52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52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52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52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52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52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52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52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52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52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52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52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52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52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52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52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52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52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52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52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52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52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52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52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52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52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52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52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52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52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52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52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52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52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52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52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52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52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52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52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52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52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52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52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52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52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52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52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52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52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52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52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52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52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52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52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52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52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52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52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52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52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52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52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52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52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52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52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52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52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52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</row>
    <row r="53" spans="1:408" x14ac:dyDescent="0.3">
      <c r="A53" s="14">
        <v>46</v>
      </c>
      <c r="B53" s="15"/>
      <c r="C53" s="16"/>
      <c r="D53" s="16"/>
      <c r="E53" s="17"/>
      <c r="F53" s="18" t="str">
        <f>IFERROR(IF(ISBLANK(Tasks3[[#This Row],[Duration]]),"",IF(ISBLANK(Tasks3[[#This Row],[Predecessor]]),ProjectStart,WORKDAY(Tasks3[[#This Row],[Predecessor End]],1+Tasks3[[#This Row],[Lag]]))),"")</f>
        <v/>
      </c>
      <c r="G53" s="18" t="str">
        <f>IFERROR(WORKDAY(Tasks3[[#This Row],[Start Date]],Tasks3[[#This Row],[Duration]]+IF(Tasks3[[#This Row],[Duration]]&gt;0,-1,0)),"")</f>
        <v/>
      </c>
      <c r="H53" s="18" t="str">
        <f>IF(ISBLANK(Tasks3[[#This Row],[Predecessor]]),"",_xlfn.XLOOKUP(Tasks3[[#This Row],[Predecessor]],Tasks3[Task ID],Tasks3[End Date]))</f>
        <v/>
      </c>
      <c r="I53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53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53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53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53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53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53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53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53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53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53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53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53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53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53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53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53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53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53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53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53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53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53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53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53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53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53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53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53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53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53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53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53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53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53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53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53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53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53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53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53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53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53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53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53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53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53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53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53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53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53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53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53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53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53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53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53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53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53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53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53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53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53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53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53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53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53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53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53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53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53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53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53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53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53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53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53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53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53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53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53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53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53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53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53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53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53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53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53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53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53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53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53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53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53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53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53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53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53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53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</row>
    <row r="54" spans="1:408" x14ac:dyDescent="0.3">
      <c r="A54" s="14">
        <v>47</v>
      </c>
      <c r="B54" s="15"/>
      <c r="C54" s="16"/>
      <c r="D54" s="16"/>
      <c r="E54" s="17"/>
      <c r="F54" s="18" t="str">
        <f>IFERROR(IF(ISBLANK(Tasks3[[#This Row],[Duration]]),"",IF(ISBLANK(Tasks3[[#This Row],[Predecessor]]),ProjectStart,WORKDAY(Tasks3[[#This Row],[Predecessor End]],1+Tasks3[[#This Row],[Lag]]))),"")</f>
        <v/>
      </c>
      <c r="G54" s="18" t="str">
        <f>IFERROR(WORKDAY(Tasks3[[#This Row],[Start Date]],Tasks3[[#This Row],[Duration]]+IF(Tasks3[[#This Row],[Duration]]&gt;0,-1,0)),"")</f>
        <v/>
      </c>
      <c r="H54" s="18" t="str">
        <f>IF(ISBLANK(Tasks3[[#This Row],[Predecessor]]),"",_xlfn.XLOOKUP(Tasks3[[#This Row],[Predecessor]],Tasks3[Task ID],Tasks3[End Date]))</f>
        <v/>
      </c>
      <c r="I54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54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54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54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54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54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54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54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54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54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54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54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54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54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54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54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54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54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54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54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54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54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54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54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54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54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54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54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54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54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54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54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54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54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54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54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54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54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54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54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54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54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54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54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54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54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54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54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54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54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54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54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54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54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54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54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54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54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54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54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54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54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54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54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54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54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54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54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54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54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54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54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54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54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54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54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54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54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54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54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54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54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54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54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54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54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54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54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54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54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54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54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54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54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54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54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54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54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54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54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</row>
    <row r="55" spans="1:408" x14ac:dyDescent="0.3">
      <c r="A55" s="14">
        <v>48</v>
      </c>
      <c r="B55" s="15"/>
      <c r="C55" s="16"/>
      <c r="D55" s="16"/>
      <c r="E55" s="17"/>
      <c r="F55" s="18" t="str">
        <f>IFERROR(IF(ISBLANK(Tasks3[[#This Row],[Duration]]),"",IF(ISBLANK(Tasks3[[#This Row],[Predecessor]]),ProjectStart,WORKDAY(Tasks3[[#This Row],[Predecessor End]],1+Tasks3[[#This Row],[Lag]]))),"")</f>
        <v/>
      </c>
      <c r="G55" s="18" t="str">
        <f>IFERROR(WORKDAY(Tasks3[[#This Row],[Start Date]],Tasks3[[#This Row],[Duration]]+IF(Tasks3[[#This Row],[Duration]]&gt;0,-1,0)),"")</f>
        <v/>
      </c>
      <c r="H55" s="18" t="str">
        <f>IF(ISBLANK(Tasks3[[#This Row],[Predecessor]]),"",_xlfn.XLOOKUP(Tasks3[[#This Row],[Predecessor]],Tasks3[Task ID],Tasks3[End Date]))</f>
        <v/>
      </c>
      <c r="I55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55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55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55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55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55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55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55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55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55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55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55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55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55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55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55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55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55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55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55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55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55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55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55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55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55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55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55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55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55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55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55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55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55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55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55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55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55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55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55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55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55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55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55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55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55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55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55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55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55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55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55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55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55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55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55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55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55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55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55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55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55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55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55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55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55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55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55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55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55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55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55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55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55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55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55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55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55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55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55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55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55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55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55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55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55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55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55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55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55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55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55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55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55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55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55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55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55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55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55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</row>
    <row r="56" spans="1:408" x14ac:dyDescent="0.3">
      <c r="A56" s="14">
        <v>49</v>
      </c>
      <c r="B56" s="15"/>
      <c r="C56" s="16"/>
      <c r="D56" s="16"/>
      <c r="E56" s="17"/>
      <c r="F56" s="18" t="str">
        <f>IFERROR(IF(ISBLANK(Tasks3[[#This Row],[Duration]]),"",IF(ISBLANK(Tasks3[[#This Row],[Predecessor]]),ProjectStart,WORKDAY(Tasks3[[#This Row],[Predecessor End]],1+Tasks3[[#This Row],[Lag]]))),"")</f>
        <v/>
      </c>
      <c r="G56" s="18" t="str">
        <f>IFERROR(WORKDAY(Tasks3[[#This Row],[Start Date]],Tasks3[[#This Row],[Duration]]+IF(Tasks3[[#This Row],[Duration]]&gt;0,-1,0)),"")</f>
        <v/>
      </c>
      <c r="H56" s="18" t="str">
        <f>IF(ISBLANK(Tasks3[[#This Row],[Predecessor]]),"",_xlfn.XLOOKUP(Tasks3[[#This Row],[Predecessor]],Tasks3[Task ID],Tasks3[End Date]))</f>
        <v/>
      </c>
      <c r="I56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56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56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56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56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56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56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56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56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56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56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56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56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56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56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56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56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56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56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56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56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56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56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56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56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56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56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56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56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56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56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56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56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56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56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56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56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56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56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56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56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56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56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56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56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56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56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56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56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56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56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56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56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56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56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56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56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56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56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56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56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56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56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56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56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56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56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56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56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56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56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56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56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56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56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56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56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56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56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56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56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56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56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56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56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56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56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56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56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56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56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56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56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56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56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56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56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56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56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56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</row>
    <row r="57" spans="1:408" x14ac:dyDescent="0.3">
      <c r="A57" s="14">
        <v>50</v>
      </c>
      <c r="B57" s="15"/>
      <c r="C57" s="16"/>
      <c r="D57" s="16"/>
      <c r="E57" s="17"/>
      <c r="F57" s="18" t="str">
        <f>IFERROR(IF(ISBLANK(Tasks3[[#This Row],[Duration]]),"",IF(ISBLANK(Tasks3[[#This Row],[Predecessor]]),ProjectStart,WORKDAY(Tasks3[[#This Row],[Predecessor End]],1+Tasks3[[#This Row],[Lag]]))),"")</f>
        <v/>
      </c>
      <c r="G57" s="18" t="str">
        <f>IFERROR(WORKDAY(Tasks3[[#This Row],[Start Date]],Tasks3[[#This Row],[Duration]]+IF(Tasks3[[#This Row],[Duration]]&gt;0,-1,0)),"")</f>
        <v/>
      </c>
      <c r="H57" s="18" t="str">
        <f>IF(ISBLANK(Tasks3[[#This Row],[Predecessor]]),"",_xlfn.XLOOKUP(Tasks3[[#This Row],[Predecessor]],Tasks3[Task ID],Tasks3[End Date]))</f>
        <v/>
      </c>
      <c r="I57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57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57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57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57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57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57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57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57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57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57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57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57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57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57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57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57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57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57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57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57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57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57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57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57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57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57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57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57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57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57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57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57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57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57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57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57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57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57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57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57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57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57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57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57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57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57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57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57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57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57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57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57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57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57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57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57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57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57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57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57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57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57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57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57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57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57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57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57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57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57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57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57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57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57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57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57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57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57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57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57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57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57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57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57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57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57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57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57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57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57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57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57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57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57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57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57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57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57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57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</row>
    <row r="58" spans="1:408" x14ac:dyDescent="0.3">
      <c r="A58" s="14">
        <v>51</v>
      </c>
      <c r="B58" s="15"/>
      <c r="C58" s="16"/>
      <c r="D58" s="16"/>
      <c r="E58" s="17"/>
      <c r="F58" s="18" t="str">
        <f>IFERROR(IF(ISBLANK(Tasks3[[#This Row],[Duration]]),"",IF(ISBLANK(Tasks3[[#This Row],[Predecessor]]),ProjectStart,WORKDAY(Tasks3[[#This Row],[Predecessor End]],1+Tasks3[[#This Row],[Lag]]))),"")</f>
        <v/>
      </c>
      <c r="G58" s="18" t="str">
        <f>IFERROR(WORKDAY(Tasks3[[#This Row],[Start Date]],Tasks3[[#This Row],[Duration]]+IF(Tasks3[[#This Row],[Duration]]&gt;0,-1,0)),"")</f>
        <v/>
      </c>
      <c r="H58" s="18" t="str">
        <f>IF(ISBLANK(Tasks3[[#This Row],[Predecessor]]),"",_xlfn.XLOOKUP(Tasks3[[#This Row],[Predecessor]],Tasks3[Task ID],Tasks3[End Date]))</f>
        <v/>
      </c>
      <c r="I58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58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58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58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58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58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58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58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58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58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58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58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58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58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58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58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58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58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58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58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58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58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58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58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58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58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58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58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58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58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58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58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58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58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58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58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58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58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58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58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58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58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58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58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58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58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58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58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58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58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58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58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58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58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58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58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58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58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58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58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58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58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58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58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58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58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58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58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58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58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58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58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58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58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58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58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58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58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58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58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58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58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58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58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58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58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58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58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58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58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58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58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58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58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58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58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58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58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58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58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</row>
    <row r="59" spans="1:408" x14ac:dyDescent="0.3">
      <c r="A59" s="14">
        <v>52</v>
      </c>
      <c r="B59" s="15"/>
      <c r="C59" s="16"/>
      <c r="D59" s="16"/>
      <c r="E59" s="17"/>
      <c r="F59" s="18" t="str">
        <f>IFERROR(IF(ISBLANK(Tasks3[[#This Row],[Duration]]),"",IF(ISBLANK(Tasks3[[#This Row],[Predecessor]]),ProjectStart,WORKDAY(Tasks3[[#This Row],[Predecessor End]],1+Tasks3[[#This Row],[Lag]]))),"")</f>
        <v/>
      </c>
      <c r="G59" s="18" t="str">
        <f>IFERROR(WORKDAY(Tasks3[[#This Row],[Start Date]],Tasks3[[#This Row],[Duration]]+IF(Tasks3[[#This Row],[Duration]]&gt;0,-1,0)),"")</f>
        <v/>
      </c>
      <c r="H59" s="18" t="str">
        <f>IF(ISBLANK(Tasks3[[#This Row],[Predecessor]]),"",_xlfn.XLOOKUP(Tasks3[[#This Row],[Predecessor]],Tasks3[Task ID],Tasks3[End Date]))</f>
        <v/>
      </c>
      <c r="I59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59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59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59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59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59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59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59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59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59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59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59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59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59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59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59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59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59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59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59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59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59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59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59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59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59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59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59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59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59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59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59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59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59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59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59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59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59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59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59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59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59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59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59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59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59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59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59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59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59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59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59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59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59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59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59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59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59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59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59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59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59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59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59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59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59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59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59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59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59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59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59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59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59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59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59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59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59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59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59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59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59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59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59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59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59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59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59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59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59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59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59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59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59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59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59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59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59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59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59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</row>
    <row r="60" spans="1:408" x14ac:dyDescent="0.3">
      <c r="A60" s="14">
        <v>53</v>
      </c>
      <c r="B60" s="15"/>
      <c r="C60" s="16"/>
      <c r="D60" s="16"/>
      <c r="E60" s="17"/>
      <c r="F60" s="18" t="str">
        <f>IFERROR(IF(ISBLANK(Tasks3[[#This Row],[Duration]]),"",IF(ISBLANK(Tasks3[[#This Row],[Predecessor]]),ProjectStart,WORKDAY(Tasks3[[#This Row],[Predecessor End]],1+Tasks3[[#This Row],[Lag]]))),"")</f>
        <v/>
      </c>
      <c r="G60" s="18" t="str">
        <f>IFERROR(WORKDAY(Tasks3[[#This Row],[Start Date]],Tasks3[[#This Row],[Duration]]+IF(Tasks3[[#This Row],[Duration]]&gt;0,-1,0)),"")</f>
        <v/>
      </c>
      <c r="H60" s="18" t="str">
        <f>IF(ISBLANK(Tasks3[[#This Row],[Predecessor]]),"",_xlfn.XLOOKUP(Tasks3[[#This Row],[Predecessor]],Tasks3[Task ID],Tasks3[End Date]))</f>
        <v/>
      </c>
      <c r="I60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60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60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60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60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60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60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60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60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60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60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60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60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60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60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60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60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60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60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60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60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60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60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60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60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60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60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60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60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60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60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60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60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60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60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60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60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60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60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60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60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60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60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60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60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60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60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60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60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60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60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60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60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60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60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60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60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60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60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60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60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60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60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60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60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60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60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60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60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60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60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60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60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60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60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60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60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60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60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60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60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60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60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60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60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60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60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60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60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60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60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60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60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60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60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60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60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60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60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60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</row>
    <row r="61" spans="1:408" x14ac:dyDescent="0.3">
      <c r="A61" s="14">
        <v>54</v>
      </c>
      <c r="B61" s="15"/>
      <c r="C61" s="16"/>
      <c r="D61" s="16"/>
      <c r="E61" s="17"/>
      <c r="F61" s="18" t="str">
        <f>IFERROR(IF(ISBLANK(Tasks3[[#This Row],[Duration]]),"",IF(ISBLANK(Tasks3[[#This Row],[Predecessor]]),ProjectStart,WORKDAY(Tasks3[[#This Row],[Predecessor End]],1+Tasks3[[#This Row],[Lag]]))),"")</f>
        <v/>
      </c>
      <c r="G61" s="18" t="str">
        <f>IFERROR(WORKDAY(Tasks3[[#This Row],[Start Date]],Tasks3[[#This Row],[Duration]]+IF(Tasks3[[#This Row],[Duration]]&gt;0,-1,0)),"")</f>
        <v/>
      </c>
      <c r="H61" s="18" t="str">
        <f>IF(ISBLANK(Tasks3[[#This Row],[Predecessor]]),"",_xlfn.XLOOKUP(Tasks3[[#This Row],[Predecessor]],Tasks3[Task ID],Tasks3[End Date]))</f>
        <v/>
      </c>
      <c r="I61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61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61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61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61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61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61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61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61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61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61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61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61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61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61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61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61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61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61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61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61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61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61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61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61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61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61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61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61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61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61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61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61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61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61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61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61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61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61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61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61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61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61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61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61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61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61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61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61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61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61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61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61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61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61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61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61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61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61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61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61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61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61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61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61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61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61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61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61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61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61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61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61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61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61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61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61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61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61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61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61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61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61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61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61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61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61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61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61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61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61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61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61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61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61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61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61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61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61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61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</row>
    <row r="62" spans="1:408" x14ac:dyDescent="0.3">
      <c r="A62" s="14">
        <v>55</v>
      </c>
      <c r="B62" s="15"/>
      <c r="C62" s="16"/>
      <c r="D62" s="16"/>
      <c r="E62" s="17"/>
      <c r="F62" s="18" t="str">
        <f>IFERROR(IF(ISBLANK(Tasks3[[#This Row],[Duration]]),"",IF(ISBLANK(Tasks3[[#This Row],[Predecessor]]),ProjectStart,WORKDAY(Tasks3[[#This Row],[Predecessor End]],1+Tasks3[[#This Row],[Lag]]))),"")</f>
        <v/>
      </c>
      <c r="G62" s="18" t="str">
        <f>IFERROR(WORKDAY(Tasks3[[#This Row],[Start Date]],Tasks3[[#This Row],[Duration]]+IF(Tasks3[[#This Row],[Duration]]&gt;0,-1,0)),"")</f>
        <v/>
      </c>
      <c r="H62" s="18" t="str">
        <f>IF(ISBLANK(Tasks3[[#This Row],[Predecessor]]),"",_xlfn.XLOOKUP(Tasks3[[#This Row],[Predecessor]],Tasks3[Task ID],Tasks3[End Date]))</f>
        <v/>
      </c>
      <c r="I62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62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62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62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62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62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62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62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62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62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62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62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62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62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62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62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62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62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62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62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62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62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62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62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62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62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62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62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62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62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62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62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62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62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62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62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62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62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62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62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62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62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62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62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62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62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62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62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62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62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62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62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62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62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62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62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62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62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62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62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62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62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62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62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62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62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62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62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62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62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62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62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62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62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62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62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62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62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62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62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62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62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62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62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62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62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62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62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62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62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62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62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62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62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62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62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62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62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62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62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9"/>
      <c r="OP62" s="19"/>
      <c r="OQ62" s="19"/>
      <c r="OR62" s="19"/>
    </row>
    <row r="63" spans="1:408" x14ac:dyDescent="0.3">
      <c r="A63" s="14">
        <v>56</v>
      </c>
      <c r="B63" s="15"/>
      <c r="C63" s="16"/>
      <c r="D63" s="16"/>
      <c r="E63" s="17"/>
      <c r="F63" s="18" t="str">
        <f>IFERROR(IF(ISBLANK(Tasks3[[#This Row],[Duration]]),"",IF(ISBLANK(Tasks3[[#This Row],[Predecessor]]),ProjectStart,WORKDAY(Tasks3[[#This Row],[Predecessor End]],1+Tasks3[[#This Row],[Lag]]))),"")</f>
        <v/>
      </c>
      <c r="G63" s="18" t="str">
        <f>IFERROR(WORKDAY(Tasks3[[#This Row],[Start Date]],Tasks3[[#This Row],[Duration]]+IF(Tasks3[[#This Row],[Duration]]&gt;0,-1,0)),"")</f>
        <v/>
      </c>
      <c r="H63" s="18" t="str">
        <f>IF(ISBLANK(Tasks3[[#This Row],[Predecessor]]),"",_xlfn.XLOOKUP(Tasks3[[#This Row],[Predecessor]],Tasks3[Task ID],Tasks3[End Date]))</f>
        <v/>
      </c>
      <c r="I63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63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63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63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63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63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63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63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63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63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63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63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63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63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63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63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63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63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63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63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63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63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63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63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63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63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63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63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63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63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63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63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63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63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63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63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63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63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63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63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63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63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63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63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63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63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63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63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63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63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63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63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63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63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63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63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63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63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63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63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63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63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63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63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63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63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63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63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63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63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63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63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63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63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63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63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63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63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63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63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63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63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63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63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63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63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63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63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63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63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63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63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63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63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63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63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63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63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63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63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</row>
    <row r="64" spans="1:408" x14ac:dyDescent="0.3">
      <c r="A64" s="14">
        <v>57</v>
      </c>
      <c r="B64" s="15"/>
      <c r="C64" s="16"/>
      <c r="D64" s="16"/>
      <c r="E64" s="17"/>
      <c r="F64" s="18" t="str">
        <f>IFERROR(IF(ISBLANK(Tasks3[[#This Row],[Duration]]),"",IF(ISBLANK(Tasks3[[#This Row],[Predecessor]]),ProjectStart,WORKDAY(Tasks3[[#This Row],[Predecessor End]],1+Tasks3[[#This Row],[Lag]]))),"")</f>
        <v/>
      </c>
      <c r="G64" s="18" t="str">
        <f>IFERROR(WORKDAY(Tasks3[[#This Row],[Start Date]],Tasks3[[#This Row],[Duration]]+IF(Tasks3[[#This Row],[Duration]]&gt;0,-1,0)),"")</f>
        <v/>
      </c>
      <c r="H64" s="18" t="str">
        <f>IF(ISBLANK(Tasks3[[#This Row],[Predecessor]]),"",_xlfn.XLOOKUP(Tasks3[[#This Row],[Predecessor]],Tasks3[Task ID],Tasks3[End Date]))</f>
        <v/>
      </c>
      <c r="I64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64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64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64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64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64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64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64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64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64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64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64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64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64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64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64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64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64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64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64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64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64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64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64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64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64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64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64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64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64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64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64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64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64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64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64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64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64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64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64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64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64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64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64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64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64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64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64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64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64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64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64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64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64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64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64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64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64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64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64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64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64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64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64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64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64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64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64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64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64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64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64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64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64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64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64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64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64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64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64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64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64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64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64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64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64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64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64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64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64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64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64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64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64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64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64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64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64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64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64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</row>
    <row r="65" spans="1:408" x14ac:dyDescent="0.3">
      <c r="A65" s="14">
        <v>58</v>
      </c>
      <c r="B65" s="15"/>
      <c r="C65" s="16"/>
      <c r="D65" s="16"/>
      <c r="E65" s="17"/>
      <c r="F65" s="18" t="str">
        <f>IFERROR(IF(ISBLANK(Tasks3[[#This Row],[Duration]]),"",IF(ISBLANK(Tasks3[[#This Row],[Predecessor]]),ProjectStart,WORKDAY(Tasks3[[#This Row],[Predecessor End]],1+Tasks3[[#This Row],[Lag]]))),"")</f>
        <v/>
      </c>
      <c r="G65" s="18" t="str">
        <f>IFERROR(WORKDAY(Tasks3[[#This Row],[Start Date]],Tasks3[[#This Row],[Duration]]+IF(Tasks3[[#This Row],[Duration]]&gt;0,-1,0)),"")</f>
        <v/>
      </c>
      <c r="H65" s="18" t="str">
        <f>IF(ISBLANK(Tasks3[[#This Row],[Predecessor]]),"",_xlfn.XLOOKUP(Tasks3[[#This Row],[Predecessor]],Tasks3[Task ID],Tasks3[End Date]))</f>
        <v/>
      </c>
      <c r="I65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65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65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65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65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65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65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65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65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65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65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65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65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65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65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65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65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65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65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65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65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65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65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65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65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65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65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65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65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65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65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65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65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65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65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65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65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65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65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65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65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65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65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65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65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65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65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65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65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65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65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65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65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65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65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65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65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65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65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65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65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65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65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65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65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65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65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65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65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65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65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65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65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65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65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65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65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65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65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65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65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65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65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65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65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65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65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65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65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65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65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65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65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65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65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65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65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65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65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65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</row>
    <row r="66" spans="1:408" x14ac:dyDescent="0.3">
      <c r="A66" s="14">
        <v>59</v>
      </c>
      <c r="B66" s="15"/>
      <c r="C66" s="16"/>
      <c r="D66" s="16"/>
      <c r="E66" s="17"/>
      <c r="F66" s="18" t="str">
        <f>IFERROR(IF(ISBLANK(Tasks3[[#This Row],[Duration]]),"",IF(ISBLANK(Tasks3[[#This Row],[Predecessor]]),ProjectStart,WORKDAY(Tasks3[[#This Row],[Predecessor End]],1+Tasks3[[#This Row],[Lag]]))),"")</f>
        <v/>
      </c>
      <c r="G66" s="18" t="str">
        <f>IFERROR(WORKDAY(Tasks3[[#This Row],[Start Date]],Tasks3[[#This Row],[Duration]]+IF(Tasks3[[#This Row],[Duration]]&gt;0,-1,0)),"")</f>
        <v/>
      </c>
      <c r="H66" s="18" t="str">
        <f>IF(ISBLANK(Tasks3[[#This Row],[Predecessor]]),"",_xlfn.XLOOKUP(Tasks3[[#This Row],[Predecessor]],Tasks3[Task ID],Tasks3[End Date]))</f>
        <v/>
      </c>
      <c r="I66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66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66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66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66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66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66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66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66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66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66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66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66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66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66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66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66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66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66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66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66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66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66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66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66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66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66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66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66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66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66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66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66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66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66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66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66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66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66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66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66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66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66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66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66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66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66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66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66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66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66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66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66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66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66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66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66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66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66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66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66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66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66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66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66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66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66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66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66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66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66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66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66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66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66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66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66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66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66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66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66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66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66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66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66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66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66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66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66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66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66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66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66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66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66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66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66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66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66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66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</row>
    <row r="67" spans="1:408" x14ac:dyDescent="0.3">
      <c r="A67" s="14">
        <v>60</v>
      </c>
      <c r="B67" s="15"/>
      <c r="C67" s="16"/>
      <c r="D67" s="16"/>
      <c r="E67" s="17"/>
      <c r="F67" s="18" t="str">
        <f>IFERROR(IF(ISBLANK(Tasks3[[#This Row],[Duration]]),"",IF(ISBLANK(Tasks3[[#This Row],[Predecessor]]),ProjectStart,WORKDAY(Tasks3[[#This Row],[Predecessor End]],1+Tasks3[[#This Row],[Lag]]))),"")</f>
        <v/>
      </c>
      <c r="G67" s="18" t="str">
        <f>IFERROR(WORKDAY(Tasks3[[#This Row],[Start Date]],Tasks3[[#This Row],[Duration]]+IF(Tasks3[[#This Row],[Duration]]&gt;0,-1,0)),"")</f>
        <v/>
      </c>
      <c r="H67" s="18" t="str">
        <f>IF(ISBLANK(Tasks3[[#This Row],[Predecessor]]),"",_xlfn.XLOOKUP(Tasks3[[#This Row],[Predecessor]],Tasks3[Task ID],Tasks3[End Date]))</f>
        <v/>
      </c>
      <c r="I67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67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67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67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67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67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67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67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67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67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67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67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67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67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67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67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67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67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67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67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67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67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67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67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67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67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67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67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67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67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67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67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67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67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67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67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67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67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67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67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67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67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67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67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67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67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67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67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67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67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67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67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67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67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67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67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67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67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67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67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67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67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67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67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67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67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67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67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67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67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67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67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67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67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67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67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67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67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67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67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67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67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67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67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67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67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67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67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67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67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67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67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67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67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67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67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67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67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67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67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</row>
    <row r="68" spans="1:408" x14ac:dyDescent="0.3">
      <c r="A68" s="14">
        <v>61</v>
      </c>
      <c r="B68" s="15"/>
      <c r="C68" s="16"/>
      <c r="D68" s="16"/>
      <c r="E68" s="17"/>
      <c r="F68" s="18" t="str">
        <f>IFERROR(IF(ISBLANK(Tasks3[[#This Row],[Duration]]),"",IF(ISBLANK(Tasks3[[#This Row],[Predecessor]]),ProjectStart,WORKDAY(Tasks3[[#This Row],[Predecessor End]],1+Tasks3[[#This Row],[Lag]]))),"")</f>
        <v/>
      </c>
      <c r="G68" s="18" t="str">
        <f>IFERROR(WORKDAY(Tasks3[[#This Row],[Start Date]],Tasks3[[#This Row],[Duration]]+IF(Tasks3[[#This Row],[Duration]]&gt;0,-1,0)),"")</f>
        <v/>
      </c>
      <c r="H68" s="18" t="str">
        <f>IF(ISBLANK(Tasks3[[#This Row],[Predecessor]]),"",_xlfn.XLOOKUP(Tasks3[[#This Row],[Predecessor]],Tasks3[Task ID],Tasks3[End Date]))</f>
        <v/>
      </c>
      <c r="I68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68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68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68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68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68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68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68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68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68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68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68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68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68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68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68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68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68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68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68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68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68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68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68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68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68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68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68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68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68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68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68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68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68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68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68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68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68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68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68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68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68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68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68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68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68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68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68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68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68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68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68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68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68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68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68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68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68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68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68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68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68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68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68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68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68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68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68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68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68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68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68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68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68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68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68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68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68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68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68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68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68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68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68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68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68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68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68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68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68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68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68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68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68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68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68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68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68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68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68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</row>
    <row r="69" spans="1:408" x14ac:dyDescent="0.3">
      <c r="A69" s="14">
        <v>62</v>
      </c>
      <c r="B69" s="15"/>
      <c r="C69" s="16"/>
      <c r="D69" s="16"/>
      <c r="E69" s="17"/>
      <c r="F69" s="18" t="str">
        <f>IFERROR(IF(ISBLANK(Tasks3[[#This Row],[Duration]]),"",IF(ISBLANK(Tasks3[[#This Row],[Predecessor]]),ProjectStart,WORKDAY(Tasks3[[#This Row],[Predecessor End]],1+Tasks3[[#This Row],[Lag]]))),"")</f>
        <v/>
      </c>
      <c r="G69" s="18" t="str">
        <f>IFERROR(WORKDAY(Tasks3[[#This Row],[Start Date]],Tasks3[[#This Row],[Duration]]+IF(Tasks3[[#This Row],[Duration]]&gt;0,-1,0)),"")</f>
        <v/>
      </c>
      <c r="H69" s="18" t="str">
        <f>IF(ISBLANK(Tasks3[[#This Row],[Predecessor]]),"",_xlfn.XLOOKUP(Tasks3[[#This Row],[Predecessor]],Tasks3[Task ID],Tasks3[End Date]))</f>
        <v/>
      </c>
      <c r="I69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69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69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69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69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69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69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69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69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69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69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69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69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69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69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69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69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69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69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69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69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69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69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69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69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69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69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69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69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69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69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69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69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69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69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69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69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69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69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69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69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69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69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69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69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69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69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69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69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69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69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69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69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69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69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69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69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69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69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69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69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69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69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69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69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69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69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69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69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69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69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69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69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69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69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69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69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69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69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69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69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69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69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69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69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69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69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69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69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69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69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69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69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69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69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69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69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69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69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69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</row>
    <row r="70" spans="1:408" x14ac:dyDescent="0.3">
      <c r="A70" s="14">
        <v>63</v>
      </c>
      <c r="B70" s="15"/>
      <c r="C70" s="16"/>
      <c r="D70" s="16"/>
      <c r="E70" s="17"/>
      <c r="F70" s="18" t="str">
        <f>IFERROR(IF(ISBLANK(Tasks3[[#This Row],[Duration]]),"",IF(ISBLANK(Tasks3[[#This Row],[Predecessor]]),ProjectStart,WORKDAY(Tasks3[[#This Row],[Predecessor End]],1+Tasks3[[#This Row],[Lag]]))),"")</f>
        <v/>
      </c>
      <c r="G70" s="18" t="str">
        <f>IFERROR(WORKDAY(Tasks3[[#This Row],[Start Date]],Tasks3[[#This Row],[Duration]]+IF(Tasks3[[#This Row],[Duration]]&gt;0,-1,0)),"")</f>
        <v/>
      </c>
      <c r="H70" s="18" t="str">
        <f>IF(ISBLANK(Tasks3[[#This Row],[Predecessor]]),"",_xlfn.XLOOKUP(Tasks3[[#This Row],[Predecessor]],Tasks3[Task ID],Tasks3[End Date]))</f>
        <v/>
      </c>
      <c r="I70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70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70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70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70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70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70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70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70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70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70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70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70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70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70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70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70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70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70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70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70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70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70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70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70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70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70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70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70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70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70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70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70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70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70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70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70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70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70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70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70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70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70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70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70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70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70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70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70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70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70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70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70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70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70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70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70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70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70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70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70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70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70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70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70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70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70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70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70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70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70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70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70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70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70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70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70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70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70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70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70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70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70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70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70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70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70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70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70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70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70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70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70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70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70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70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70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70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70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70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</row>
    <row r="71" spans="1:408" x14ac:dyDescent="0.3">
      <c r="A71" s="14">
        <v>64</v>
      </c>
      <c r="B71" s="15"/>
      <c r="C71" s="16"/>
      <c r="D71" s="16"/>
      <c r="E71" s="17"/>
      <c r="F71" s="18" t="str">
        <f>IFERROR(IF(ISBLANK(Tasks3[[#This Row],[Duration]]),"",IF(ISBLANK(Tasks3[[#This Row],[Predecessor]]),ProjectStart,WORKDAY(Tasks3[[#This Row],[Predecessor End]],1+Tasks3[[#This Row],[Lag]]))),"")</f>
        <v/>
      </c>
      <c r="G71" s="18" t="str">
        <f>IFERROR(WORKDAY(Tasks3[[#This Row],[Start Date]],Tasks3[[#This Row],[Duration]]+IF(Tasks3[[#This Row],[Duration]]&gt;0,-1,0)),"")</f>
        <v/>
      </c>
      <c r="H71" s="18" t="str">
        <f>IF(ISBLANK(Tasks3[[#This Row],[Predecessor]]),"",_xlfn.XLOOKUP(Tasks3[[#This Row],[Predecessor]],Tasks3[Task ID],Tasks3[End Date]))</f>
        <v/>
      </c>
      <c r="I71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71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71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71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71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71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71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71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71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71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71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71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71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71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71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71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71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71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71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71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71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71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71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71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71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71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71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71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71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71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71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71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71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71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71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71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71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71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71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71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71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71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71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71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71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71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71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71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71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71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71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71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71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71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71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71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71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71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71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71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71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71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71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71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71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71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71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71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71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71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71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71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71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71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71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71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71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71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71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71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71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71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71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71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71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71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71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71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71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71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71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71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71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71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71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71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71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71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71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71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</row>
    <row r="72" spans="1:408" x14ac:dyDescent="0.3">
      <c r="A72" s="14">
        <v>65</v>
      </c>
      <c r="B72" s="15"/>
      <c r="C72" s="16"/>
      <c r="D72" s="16"/>
      <c r="E72" s="17"/>
      <c r="F72" s="18" t="str">
        <f>IFERROR(IF(ISBLANK(Tasks3[[#This Row],[Duration]]),"",IF(ISBLANK(Tasks3[[#This Row],[Predecessor]]),ProjectStart,WORKDAY(Tasks3[[#This Row],[Predecessor End]],1+Tasks3[[#This Row],[Lag]]))),"")</f>
        <v/>
      </c>
      <c r="G72" s="18" t="str">
        <f>IFERROR(WORKDAY(Tasks3[[#This Row],[Start Date]],Tasks3[[#This Row],[Duration]]+IF(Tasks3[[#This Row],[Duration]]&gt;0,-1,0)),"")</f>
        <v/>
      </c>
      <c r="H72" s="18" t="str">
        <f>IF(ISBLANK(Tasks3[[#This Row],[Predecessor]]),"",_xlfn.XLOOKUP(Tasks3[[#This Row],[Predecessor]],Tasks3[Task ID],Tasks3[End Date]))</f>
        <v/>
      </c>
      <c r="I72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72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72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72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72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72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72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72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72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72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72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72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72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72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72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72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72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72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72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72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72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72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72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72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72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72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72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72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72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72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72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72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72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72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72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72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72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72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72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72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72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72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72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72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72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72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72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72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72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72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72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72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72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72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72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72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72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72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72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72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72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72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72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72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72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72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72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72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72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72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72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72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72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72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72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72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72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72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72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72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72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72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72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72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72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72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72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72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72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72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72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72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72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72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72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72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72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72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72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72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</row>
    <row r="73" spans="1:408" x14ac:dyDescent="0.3">
      <c r="A73" s="14">
        <v>66</v>
      </c>
      <c r="B73" s="15"/>
      <c r="C73" s="16"/>
      <c r="D73" s="16"/>
      <c r="E73" s="17"/>
      <c r="F73" s="18" t="str">
        <f>IFERROR(IF(ISBLANK(Tasks3[[#This Row],[Duration]]),"",IF(ISBLANK(Tasks3[[#This Row],[Predecessor]]),ProjectStart,WORKDAY(Tasks3[[#This Row],[Predecessor End]],1+Tasks3[[#This Row],[Lag]]))),"")</f>
        <v/>
      </c>
      <c r="G73" s="18" t="str">
        <f>IFERROR(WORKDAY(Tasks3[[#This Row],[Start Date]],Tasks3[[#This Row],[Duration]]+IF(Tasks3[[#This Row],[Duration]]&gt;0,-1,0)),"")</f>
        <v/>
      </c>
      <c r="H73" s="18" t="str">
        <f>IF(ISBLANK(Tasks3[[#This Row],[Predecessor]]),"",_xlfn.XLOOKUP(Tasks3[[#This Row],[Predecessor]],Tasks3[Task ID],Tasks3[End Date]))</f>
        <v/>
      </c>
      <c r="I73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73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73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73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73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73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73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73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73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73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73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73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73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73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73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73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73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73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73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73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73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73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73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73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73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73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73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73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73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73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73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73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73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73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73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73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73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73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73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73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73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73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73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73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73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73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73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73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73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73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73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73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73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73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73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73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73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73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73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73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73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73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73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73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73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73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73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73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73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73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73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73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73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73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73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73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73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73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73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73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73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73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73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73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73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73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73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73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73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73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73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73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73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73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73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73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73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73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73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73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</row>
    <row r="74" spans="1:408" x14ac:dyDescent="0.3">
      <c r="A74" s="14">
        <v>67</v>
      </c>
      <c r="B74" s="15"/>
      <c r="C74" s="16"/>
      <c r="D74" s="16"/>
      <c r="E74" s="17"/>
      <c r="F74" s="18" t="str">
        <f>IFERROR(IF(ISBLANK(Tasks3[[#This Row],[Duration]]),"",IF(ISBLANK(Tasks3[[#This Row],[Predecessor]]),ProjectStart,WORKDAY(Tasks3[[#This Row],[Predecessor End]],1+Tasks3[[#This Row],[Lag]]))),"")</f>
        <v/>
      </c>
      <c r="G74" s="18" t="str">
        <f>IFERROR(WORKDAY(Tasks3[[#This Row],[Start Date]],Tasks3[[#This Row],[Duration]]+IF(Tasks3[[#This Row],[Duration]]&gt;0,-1,0)),"")</f>
        <v/>
      </c>
      <c r="H74" s="18" t="str">
        <f>IF(ISBLANK(Tasks3[[#This Row],[Predecessor]]),"",_xlfn.XLOOKUP(Tasks3[[#This Row],[Predecessor]],Tasks3[Task ID],Tasks3[End Date]))</f>
        <v/>
      </c>
      <c r="I74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74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74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74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74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74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74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74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74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74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74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74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74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74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74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74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74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74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74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74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74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74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74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74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74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74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74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74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74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74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74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74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74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74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74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74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74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74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74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74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74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74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74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74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74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74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74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74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74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74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74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74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74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74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74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74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74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74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74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74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74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74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74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74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74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74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74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74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74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74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74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74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74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74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74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74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74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74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74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74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74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74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74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74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74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74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74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74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74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74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74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74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74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74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74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74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74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74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74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74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</row>
    <row r="75" spans="1:408" x14ac:dyDescent="0.3">
      <c r="A75" s="14">
        <v>68</v>
      </c>
      <c r="B75" s="15"/>
      <c r="C75" s="16"/>
      <c r="D75" s="16"/>
      <c r="E75" s="17"/>
      <c r="F75" s="18" t="str">
        <f>IFERROR(IF(ISBLANK(Tasks3[[#This Row],[Duration]]),"",IF(ISBLANK(Tasks3[[#This Row],[Predecessor]]),ProjectStart,WORKDAY(Tasks3[[#This Row],[Predecessor End]],1+Tasks3[[#This Row],[Lag]]))),"")</f>
        <v/>
      </c>
      <c r="G75" s="18" t="str">
        <f>IFERROR(WORKDAY(Tasks3[[#This Row],[Start Date]],Tasks3[[#This Row],[Duration]]+IF(Tasks3[[#This Row],[Duration]]&gt;0,-1,0)),"")</f>
        <v/>
      </c>
      <c r="H75" s="18" t="str">
        <f>IF(ISBLANK(Tasks3[[#This Row],[Predecessor]]),"",_xlfn.XLOOKUP(Tasks3[[#This Row],[Predecessor]],Tasks3[Task ID],Tasks3[End Date]))</f>
        <v/>
      </c>
      <c r="I75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75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75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75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75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75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75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75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75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75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75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75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75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75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75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75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75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75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75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75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75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75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75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75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75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75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75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75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75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75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75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75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75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75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75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75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75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75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75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75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75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75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75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75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75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75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75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75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75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75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75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75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75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75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75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75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75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75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75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75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75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75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75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75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75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75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75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75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75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75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75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75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75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75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75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75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75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75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75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75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75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75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75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75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75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75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75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75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75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75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75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75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75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75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75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75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75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75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75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75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</row>
    <row r="76" spans="1:408" x14ac:dyDescent="0.3">
      <c r="A76" s="14">
        <v>69</v>
      </c>
      <c r="B76" s="15"/>
      <c r="C76" s="16"/>
      <c r="D76" s="16"/>
      <c r="E76" s="17"/>
      <c r="F76" s="18" t="str">
        <f>IFERROR(IF(ISBLANK(Tasks3[[#This Row],[Duration]]),"",IF(ISBLANK(Tasks3[[#This Row],[Predecessor]]),ProjectStart,WORKDAY(Tasks3[[#This Row],[Predecessor End]],1+Tasks3[[#This Row],[Lag]]))),"")</f>
        <v/>
      </c>
      <c r="G76" s="18" t="str">
        <f>IFERROR(WORKDAY(Tasks3[[#This Row],[Start Date]],Tasks3[[#This Row],[Duration]]+IF(Tasks3[[#This Row],[Duration]]&gt;0,-1,0)),"")</f>
        <v/>
      </c>
      <c r="H76" s="18" t="str">
        <f>IF(ISBLANK(Tasks3[[#This Row],[Predecessor]]),"",_xlfn.XLOOKUP(Tasks3[[#This Row],[Predecessor]],Tasks3[Task ID],Tasks3[End Date]))</f>
        <v/>
      </c>
      <c r="I76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76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76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76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76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76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76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76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76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76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76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76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76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76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76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76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76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76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76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76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76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76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76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76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76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76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76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76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76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76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76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76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76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76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76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76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76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76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76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76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76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76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76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76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76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76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76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76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76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76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76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76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76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76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76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76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76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76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76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76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76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76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76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76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76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76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76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76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76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76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76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76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76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76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76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76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76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76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76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76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76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76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76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76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76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76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76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76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76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76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76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76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76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76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76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76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76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76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76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76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</row>
    <row r="77" spans="1:408" x14ac:dyDescent="0.3">
      <c r="A77" s="14">
        <v>70</v>
      </c>
      <c r="B77" s="15"/>
      <c r="C77" s="16"/>
      <c r="D77" s="16"/>
      <c r="E77" s="17"/>
      <c r="F77" s="18" t="str">
        <f>IFERROR(IF(ISBLANK(Tasks3[[#This Row],[Duration]]),"",IF(ISBLANK(Tasks3[[#This Row],[Predecessor]]),ProjectStart,WORKDAY(Tasks3[[#This Row],[Predecessor End]],1+Tasks3[[#This Row],[Lag]]))),"")</f>
        <v/>
      </c>
      <c r="G77" s="18" t="str">
        <f>IFERROR(WORKDAY(Tasks3[[#This Row],[Start Date]],Tasks3[[#This Row],[Duration]]+IF(Tasks3[[#This Row],[Duration]]&gt;0,-1,0)),"")</f>
        <v/>
      </c>
      <c r="H77" s="18" t="str">
        <f>IF(ISBLANK(Tasks3[[#This Row],[Predecessor]]),"",_xlfn.XLOOKUP(Tasks3[[#This Row],[Predecessor]],Tasks3[Task ID],Tasks3[End Date]))</f>
        <v/>
      </c>
      <c r="I77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77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77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77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77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77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77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77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77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77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77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77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77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77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77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77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77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77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77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77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77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77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77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77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77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77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77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77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77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77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77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77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77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77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77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77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77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77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77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77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77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77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77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77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77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77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77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77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77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77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77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77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77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77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77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77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77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77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77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77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77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77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77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77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77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77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77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77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77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77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77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77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77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77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77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77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77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77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77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77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77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77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77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77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77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77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77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77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77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77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77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77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77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77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77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77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77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77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77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77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</row>
    <row r="78" spans="1:408" x14ac:dyDescent="0.3">
      <c r="A78" s="14">
        <v>71</v>
      </c>
      <c r="B78" s="15"/>
      <c r="C78" s="16"/>
      <c r="D78" s="16"/>
      <c r="E78" s="17"/>
      <c r="F78" s="18" t="str">
        <f>IFERROR(IF(ISBLANK(Tasks3[[#This Row],[Duration]]),"",IF(ISBLANK(Tasks3[[#This Row],[Predecessor]]),ProjectStart,WORKDAY(Tasks3[[#This Row],[Predecessor End]],1+Tasks3[[#This Row],[Lag]]))),"")</f>
        <v/>
      </c>
      <c r="G78" s="18" t="str">
        <f>IFERROR(WORKDAY(Tasks3[[#This Row],[Start Date]],Tasks3[[#This Row],[Duration]]+IF(Tasks3[[#This Row],[Duration]]&gt;0,-1,0)),"")</f>
        <v/>
      </c>
      <c r="H78" s="18" t="str">
        <f>IF(ISBLANK(Tasks3[[#This Row],[Predecessor]]),"",_xlfn.XLOOKUP(Tasks3[[#This Row],[Predecessor]],Tasks3[Task ID],Tasks3[End Date]))</f>
        <v/>
      </c>
      <c r="I78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78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78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78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78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78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78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78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78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78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78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78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78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78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78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78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78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78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78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78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78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78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78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78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78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78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78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78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78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78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78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78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78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78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78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78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78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78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78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78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78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78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78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78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78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78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78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78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78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78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78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78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78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78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78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78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78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78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78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78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78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78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78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78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78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78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78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78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78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78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78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78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78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78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78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78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78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78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78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78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78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78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78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78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78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78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78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78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78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78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78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78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78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78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78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78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78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78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78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78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</row>
    <row r="79" spans="1:408" x14ac:dyDescent="0.3">
      <c r="A79" s="14">
        <v>72</v>
      </c>
      <c r="B79" s="15"/>
      <c r="C79" s="16"/>
      <c r="D79" s="16"/>
      <c r="E79" s="17"/>
      <c r="F79" s="18" t="str">
        <f>IFERROR(IF(ISBLANK(Tasks3[[#This Row],[Duration]]),"",IF(ISBLANK(Tasks3[[#This Row],[Predecessor]]),ProjectStart,WORKDAY(Tasks3[[#This Row],[Predecessor End]],1+Tasks3[[#This Row],[Lag]]))),"")</f>
        <v/>
      </c>
      <c r="G79" s="18" t="str">
        <f>IFERROR(WORKDAY(Tasks3[[#This Row],[Start Date]],Tasks3[[#This Row],[Duration]]+IF(Tasks3[[#This Row],[Duration]]&gt;0,-1,0)),"")</f>
        <v/>
      </c>
      <c r="H79" s="18" t="str">
        <f>IF(ISBLANK(Tasks3[[#This Row],[Predecessor]]),"",_xlfn.XLOOKUP(Tasks3[[#This Row],[Predecessor]],Tasks3[Task ID],Tasks3[End Date]))</f>
        <v/>
      </c>
      <c r="I79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79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79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79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79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79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79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79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79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79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79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79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79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79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79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79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79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79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79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79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79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79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79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79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79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79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79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79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79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79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79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79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79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79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79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79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79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79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79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79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79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79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79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79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79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79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79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79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79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79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79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79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79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79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79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79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79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79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79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79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79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79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79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79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79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79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79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79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79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79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79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79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79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79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79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79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79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79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79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79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79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79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79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79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79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79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79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79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79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79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79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79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79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79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79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79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79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79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79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79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</row>
    <row r="80" spans="1:408" x14ac:dyDescent="0.3">
      <c r="A80" s="14">
        <v>73</v>
      </c>
      <c r="B80" s="15"/>
      <c r="C80" s="16"/>
      <c r="D80" s="16"/>
      <c r="E80" s="17"/>
      <c r="F80" s="18" t="str">
        <f>IFERROR(IF(ISBLANK(Tasks3[[#This Row],[Duration]]),"",IF(ISBLANK(Tasks3[[#This Row],[Predecessor]]),ProjectStart,WORKDAY(Tasks3[[#This Row],[Predecessor End]],1+Tasks3[[#This Row],[Lag]]))),"")</f>
        <v/>
      </c>
      <c r="G80" s="18" t="str">
        <f>IFERROR(WORKDAY(Tasks3[[#This Row],[Start Date]],Tasks3[[#This Row],[Duration]]+IF(Tasks3[[#This Row],[Duration]]&gt;0,-1,0)),"")</f>
        <v/>
      </c>
      <c r="H80" s="18" t="str">
        <f>IF(ISBLANK(Tasks3[[#This Row],[Predecessor]]),"",_xlfn.XLOOKUP(Tasks3[[#This Row],[Predecessor]],Tasks3[Task ID],Tasks3[End Date]))</f>
        <v/>
      </c>
      <c r="I80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80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80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80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80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80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80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80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80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80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80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80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80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80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80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80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80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80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80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80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80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80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80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80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80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80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80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80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80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80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80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80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80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80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80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80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80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80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80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80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80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80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80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80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80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80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80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80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80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80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80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80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80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80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80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80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80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80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80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80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80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80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80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80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80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80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80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80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80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80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80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80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80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80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80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80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80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80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80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80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80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80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80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80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80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80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80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80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80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80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80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80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80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80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80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80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80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80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80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80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</row>
    <row r="81" spans="1:408" x14ac:dyDescent="0.3">
      <c r="A81" s="14">
        <v>74</v>
      </c>
      <c r="B81" s="15"/>
      <c r="C81" s="16"/>
      <c r="D81" s="16"/>
      <c r="E81" s="17"/>
      <c r="F81" s="18" t="str">
        <f>IFERROR(IF(ISBLANK(Tasks3[[#This Row],[Duration]]),"",IF(ISBLANK(Tasks3[[#This Row],[Predecessor]]),ProjectStart,WORKDAY(Tasks3[[#This Row],[Predecessor End]],1+Tasks3[[#This Row],[Lag]]))),"")</f>
        <v/>
      </c>
      <c r="G81" s="18" t="str">
        <f>IFERROR(WORKDAY(Tasks3[[#This Row],[Start Date]],Tasks3[[#This Row],[Duration]]+IF(Tasks3[[#This Row],[Duration]]&gt;0,-1,0)),"")</f>
        <v/>
      </c>
      <c r="H81" s="18" t="str">
        <f>IF(ISBLANK(Tasks3[[#This Row],[Predecessor]]),"",_xlfn.XLOOKUP(Tasks3[[#This Row],[Predecessor]],Tasks3[Task ID],Tasks3[End Date]))</f>
        <v/>
      </c>
      <c r="I81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81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81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81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81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81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81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81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81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81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81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81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81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81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81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81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81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81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81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81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81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81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81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81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81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81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81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81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81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81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81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81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81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81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81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81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81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81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81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81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81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81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81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81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81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81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81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81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81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81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81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81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81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81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81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81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81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81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81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81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81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81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81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81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81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81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81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81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81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81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81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81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81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81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81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81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81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81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81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81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81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81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81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81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81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81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81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81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81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81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81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81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81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81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81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81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81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81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81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81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</row>
    <row r="82" spans="1:408" x14ac:dyDescent="0.3">
      <c r="A82" s="14">
        <v>75</v>
      </c>
      <c r="B82" s="15"/>
      <c r="C82" s="16"/>
      <c r="D82" s="16"/>
      <c r="E82" s="17"/>
      <c r="F82" s="18" t="str">
        <f>IFERROR(IF(ISBLANK(Tasks3[[#This Row],[Duration]]),"",IF(ISBLANK(Tasks3[[#This Row],[Predecessor]]),ProjectStart,WORKDAY(Tasks3[[#This Row],[Predecessor End]],1+Tasks3[[#This Row],[Lag]]))),"")</f>
        <v/>
      </c>
      <c r="G82" s="18" t="str">
        <f>IFERROR(WORKDAY(Tasks3[[#This Row],[Start Date]],Tasks3[[#This Row],[Duration]]+IF(Tasks3[[#This Row],[Duration]]&gt;0,-1,0)),"")</f>
        <v/>
      </c>
      <c r="H82" s="18" t="str">
        <f>IF(ISBLANK(Tasks3[[#This Row],[Predecessor]]),"",_xlfn.XLOOKUP(Tasks3[[#This Row],[Predecessor]],Tasks3[Task ID],Tasks3[End Date]))</f>
        <v/>
      </c>
      <c r="I82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82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82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82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82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82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82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82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82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82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82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82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82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82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82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82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82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82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82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82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82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82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82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82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82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82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82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82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82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82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82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82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82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82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82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82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82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82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82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82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82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82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82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82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82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82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82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82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82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82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82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82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82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82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82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82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82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82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82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82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82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82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82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82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82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82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82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82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82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82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82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82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82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82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82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82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82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82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82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82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82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82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82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82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82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82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82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82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82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82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82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82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82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82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82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82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82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82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82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82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19"/>
      <c r="NH82" s="19"/>
      <c r="NI82" s="19"/>
      <c r="NJ82" s="19"/>
      <c r="NK82" s="19"/>
      <c r="NL82" s="19"/>
      <c r="NM82" s="19"/>
      <c r="NN82" s="19"/>
      <c r="NO82" s="19"/>
      <c r="NP82" s="19"/>
      <c r="NQ82" s="19"/>
      <c r="NR82" s="19"/>
      <c r="NS82" s="19"/>
      <c r="NT82" s="19"/>
      <c r="NU82" s="19"/>
      <c r="NV82" s="19"/>
      <c r="NW82" s="19"/>
      <c r="NX82" s="19"/>
      <c r="NY82" s="19"/>
      <c r="NZ82" s="19"/>
      <c r="OA82" s="19"/>
      <c r="OB82" s="19"/>
      <c r="OC82" s="19"/>
      <c r="OD82" s="19"/>
      <c r="OE82" s="19"/>
      <c r="OF82" s="19"/>
      <c r="OG82" s="19"/>
      <c r="OH82" s="19"/>
      <c r="OI82" s="19"/>
      <c r="OJ82" s="19"/>
      <c r="OK82" s="19"/>
      <c r="OL82" s="19"/>
      <c r="OM82" s="19"/>
      <c r="ON82" s="19"/>
      <c r="OO82" s="19"/>
      <c r="OP82" s="19"/>
      <c r="OQ82" s="19"/>
      <c r="OR82" s="19"/>
    </row>
    <row r="83" spans="1:408" x14ac:dyDescent="0.3">
      <c r="A83" s="14">
        <v>76</v>
      </c>
      <c r="B83" s="15"/>
      <c r="C83" s="16"/>
      <c r="D83" s="16"/>
      <c r="E83" s="17"/>
      <c r="F83" s="18" t="str">
        <f>IFERROR(IF(ISBLANK(Tasks3[[#This Row],[Duration]]),"",IF(ISBLANK(Tasks3[[#This Row],[Predecessor]]),ProjectStart,WORKDAY(Tasks3[[#This Row],[Predecessor End]],1+Tasks3[[#This Row],[Lag]]))),"")</f>
        <v/>
      </c>
      <c r="G83" s="18" t="str">
        <f>IFERROR(WORKDAY(Tasks3[[#This Row],[Start Date]],Tasks3[[#This Row],[Duration]]+IF(Tasks3[[#This Row],[Duration]]&gt;0,-1,0)),"")</f>
        <v/>
      </c>
      <c r="H83" s="18" t="str">
        <f>IF(ISBLANK(Tasks3[[#This Row],[Predecessor]]),"",_xlfn.XLOOKUP(Tasks3[[#This Row],[Predecessor]],Tasks3[Task ID],Tasks3[End Date]))</f>
        <v/>
      </c>
      <c r="I83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83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83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83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83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83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83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83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83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83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83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83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83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83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83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83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83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83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83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83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83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83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83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83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83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83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83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83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83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83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83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83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83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83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83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83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83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83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83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83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83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83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83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83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83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83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83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83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83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83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83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83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83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83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83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83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83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83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83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83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83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83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83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83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83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83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83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83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83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83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83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83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83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83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83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83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83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83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83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83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83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83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83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83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83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83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83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83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83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83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83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83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83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83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83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83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83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83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83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83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</row>
    <row r="84" spans="1:408" x14ac:dyDescent="0.3">
      <c r="A84" s="14">
        <v>77</v>
      </c>
      <c r="B84" s="15"/>
      <c r="C84" s="16"/>
      <c r="D84" s="16"/>
      <c r="E84" s="17"/>
      <c r="F84" s="18" t="str">
        <f>IFERROR(IF(ISBLANK(Tasks3[[#This Row],[Duration]]),"",IF(ISBLANK(Tasks3[[#This Row],[Predecessor]]),ProjectStart,WORKDAY(Tasks3[[#This Row],[Predecessor End]],1+Tasks3[[#This Row],[Lag]]))),"")</f>
        <v/>
      </c>
      <c r="G84" s="18" t="str">
        <f>IFERROR(WORKDAY(Tasks3[[#This Row],[Start Date]],Tasks3[[#This Row],[Duration]]+IF(Tasks3[[#This Row],[Duration]]&gt;0,-1,0)),"")</f>
        <v/>
      </c>
      <c r="H84" s="18" t="str">
        <f>IF(ISBLANK(Tasks3[[#This Row],[Predecessor]]),"",_xlfn.XLOOKUP(Tasks3[[#This Row],[Predecessor]],Tasks3[Task ID],Tasks3[End Date]))</f>
        <v/>
      </c>
      <c r="I84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84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84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84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84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84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84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84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84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84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84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84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84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84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84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84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84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84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84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84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84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84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84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84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84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84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84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84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84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84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84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84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84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84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84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84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84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84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84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84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84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84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84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84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84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84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84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84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84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84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84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84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84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84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84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84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84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84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84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84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84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84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84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84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84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84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84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84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84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84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84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84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84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84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84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84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84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84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84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84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84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84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84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84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84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84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84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84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84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84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84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84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84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84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84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84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84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84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84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84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</row>
    <row r="85" spans="1:408" x14ac:dyDescent="0.3">
      <c r="A85" s="14">
        <v>78</v>
      </c>
      <c r="B85" s="15"/>
      <c r="C85" s="16"/>
      <c r="D85" s="16"/>
      <c r="E85" s="17"/>
      <c r="F85" s="18" t="str">
        <f>IFERROR(IF(ISBLANK(Tasks3[[#This Row],[Duration]]),"",IF(ISBLANK(Tasks3[[#This Row],[Predecessor]]),ProjectStart,WORKDAY(Tasks3[[#This Row],[Predecessor End]],1+Tasks3[[#This Row],[Lag]]))),"")</f>
        <v/>
      </c>
      <c r="G85" s="18" t="str">
        <f>IFERROR(WORKDAY(Tasks3[[#This Row],[Start Date]],Tasks3[[#This Row],[Duration]]+IF(Tasks3[[#This Row],[Duration]]&gt;0,-1,0)),"")</f>
        <v/>
      </c>
      <c r="H85" s="18" t="str">
        <f>IF(ISBLANK(Tasks3[[#This Row],[Predecessor]]),"",_xlfn.XLOOKUP(Tasks3[[#This Row],[Predecessor]],Tasks3[Task ID],Tasks3[End Date]))</f>
        <v/>
      </c>
      <c r="I85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85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85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85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85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85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85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85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85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85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85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85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85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85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85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85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85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85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85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85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85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85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85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85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85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85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85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85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85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85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85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85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85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85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85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85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85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85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85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85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85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85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85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85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85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85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85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85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85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85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85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85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85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85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85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85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85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85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85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85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85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85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85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85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85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85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85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85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85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85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85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85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85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85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85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85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85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85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85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85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85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85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85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85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85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85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85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85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85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85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85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85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85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85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85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85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85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85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85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85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</row>
    <row r="86" spans="1:408" x14ac:dyDescent="0.3">
      <c r="A86" s="14">
        <v>79</v>
      </c>
      <c r="B86" s="15"/>
      <c r="C86" s="16"/>
      <c r="D86" s="16"/>
      <c r="E86" s="17"/>
      <c r="F86" s="18" t="str">
        <f>IFERROR(IF(ISBLANK(Tasks3[[#This Row],[Duration]]),"",IF(ISBLANK(Tasks3[[#This Row],[Predecessor]]),ProjectStart,WORKDAY(Tasks3[[#This Row],[Predecessor End]],1+Tasks3[[#This Row],[Lag]]))),"")</f>
        <v/>
      </c>
      <c r="G86" s="18" t="str">
        <f>IFERROR(WORKDAY(Tasks3[[#This Row],[Start Date]],Tasks3[[#This Row],[Duration]]+IF(Tasks3[[#This Row],[Duration]]&gt;0,-1,0)),"")</f>
        <v/>
      </c>
      <c r="H86" s="18" t="str">
        <f>IF(ISBLANK(Tasks3[[#This Row],[Predecessor]]),"",_xlfn.XLOOKUP(Tasks3[[#This Row],[Predecessor]],Tasks3[Task ID],Tasks3[End Date]))</f>
        <v/>
      </c>
      <c r="I86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86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86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86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86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86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86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86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86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86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86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86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86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86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86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86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86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86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86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86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86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86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86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86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86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86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86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86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86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86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86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86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86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86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86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86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86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86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86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86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86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86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86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86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86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86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86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86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86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86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86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86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86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86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86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86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86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86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86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86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86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86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86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86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86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86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86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86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86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86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86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86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86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86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86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86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86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86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86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86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86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86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86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86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86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86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86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86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86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86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86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86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86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86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86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86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86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86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86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86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19"/>
      <c r="LH86" s="19"/>
      <c r="LI86" s="19"/>
      <c r="LJ86" s="19"/>
      <c r="LK86" s="19"/>
      <c r="LL86" s="19"/>
      <c r="LM86" s="19"/>
      <c r="LN86" s="19"/>
      <c r="LO86" s="19"/>
      <c r="LP86" s="19"/>
      <c r="LQ86" s="19"/>
      <c r="LR86" s="19"/>
      <c r="LS86" s="19"/>
      <c r="LT86" s="19"/>
      <c r="LU86" s="19"/>
      <c r="LV86" s="19"/>
      <c r="LW86" s="19"/>
      <c r="LX86" s="19"/>
      <c r="LY86" s="19"/>
      <c r="LZ86" s="19"/>
      <c r="MA86" s="19"/>
      <c r="MB86" s="19"/>
      <c r="MC86" s="19"/>
      <c r="MD86" s="19"/>
      <c r="ME86" s="19"/>
      <c r="MF86" s="19"/>
      <c r="MG86" s="19"/>
      <c r="MH86" s="19"/>
      <c r="MI86" s="19"/>
      <c r="MJ86" s="19"/>
      <c r="MK86" s="19"/>
      <c r="ML86" s="19"/>
      <c r="MM86" s="19"/>
      <c r="MN86" s="19"/>
      <c r="MO86" s="19"/>
      <c r="MP86" s="19"/>
      <c r="MQ86" s="19"/>
      <c r="MR86" s="19"/>
      <c r="MS86" s="19"/>
      <c r="MT86" s="19"/>
      <c r="MU86" s="19"/>
      <c r="MV86" s="19"/>
      <c r="MW86" s="19"/>
      <c r="MX86" s="19"/>
      <c r="MY86" s="19"/>
      <c r="MZ86" s="19"/>
      <c r="NA86" s="19"/>
      <c r="NB86" s="19"/>
      <c r="NC86" s="19"/>
      <c r="ND86" s="19"/>
      <c r="NE86" s="19"/>
      <c r="NF86" s="19"/>
      <c r="NG86" s="19"/>
      <c r="NH86" s="19"/>
      <c r="NI86" s="19"/>
      <c r="NJ86" s="19"/>
      <c r="NK86" s="19"/>
      <c r="NL86" s="19"/>
      <c r="NM86" s="19"/>
      <c r="NN86" s="19"/>
      <c r="NO86" s="19"/>
      <c r="NP86" s="19"/>
      <c r="NQ86" s="19"/>
      <c r="NR86" s="19"/>
      <c r="NS86" s="19"/>
      <c r="NT86" s="19"/>
      <c r="NU86" s="19"/>
      <c r="NV86" s="19"/>
      <c r="NW86" s="19"/>
      <c r="NX86" s="19"/>
      <c r="NY86" s="19"/>
      <c r="NZ86" s="19"/>
      <c r="OA86" s="19"/>
      <c r="OB86" s="19"/>
      <c r="OC86" s="19"/>
      <c r="OD86" s="19"/>
      <c r="OE86" s="19"/>
      <c r="OF86" s="19"/>
      <c r="OG86" s="19"/>
      <c r="OH86" s="19"/>
      <c r="OI86" s="19"/>
      <c r="OJ86" s="19"/>
      <c r="OK86" s="19"/>
      <c r="OL86" s="19"/>
      <c r="OM86" s="19"/>
      <c r="ON86" s="19"/>
      <c r="OO86" s="19"/>
      <c r="OP86" s="19"/>
      <c r="OQ86" s="19"/>
      <c r="OR86" s="19"/>
    </row>
    <row r="87" spans="1:408" x14ac:dyDescent="0.3">
      <c r="A87" s="14">
        <v>80</v>
      </c>
      <c r="B87" s="15"/>
      <c r="C87" s="16"/>
      <c r="D87" s="16"/>
      <c r="E87" s="17"/>
      <c r="F87" s="18" t="str">
        <f>IFERROR(IF(ISBLANK(Tasks3[[#This Row],[Duration]]),"",IF(ISBLANK(Tasks3[[#This Row],[Predecessor]]),ProjectStart,WORKDAY(Tasks3[[#This Row],[Predecessor End]],1+Tasks3[[#This Row],[Lag]]))),"")</f>
        <v/>
      </c>
      <c r="G87" s="18" t="str">
        <f>IFERROR(WORKDAY(Tasks3[[#This Row],[Start Date]],Tasks3[[#This Row],[Duration]]+IF(Tasks3[[#This Row],[Duration]]&gt;0,-1,0)),"")</f>
        <v/>
      </c>
      <c r="H87" s="18" t="str">
        <f>IF(ISBLANK(Tasks3[[#This Row],[Predecessor]]),"",_xlfn.XLOOKUP(Tasks3[[#This Row],[Predecessor]],Tasks3[Task ID],Tasks3[End Date]))</f>
        <v/>
      </c>
      <c r="I87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87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87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87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87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87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87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87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87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87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87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87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87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87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87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87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87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87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87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87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87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87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87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87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87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87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87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87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87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87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87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87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87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87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87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87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87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87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87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87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87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87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87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87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87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87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87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87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87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87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87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87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87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87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87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87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87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87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87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87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87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87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87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87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87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87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87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87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87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87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87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87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87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87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87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87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87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87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87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87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87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87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87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87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87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87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87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87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87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87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87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87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87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87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87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87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87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87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87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87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</row>
    <row r="88" spans="1:408" x14ac:dyDescent="0.3">
      <c r="A88" s="14">
        <v>81</v>
      </c>
      <c r="B88" s="15"/>
      <c r="C88" s="16"/>
      <c r="D88" s="16"/>
      <c r="E88" s="17"/>
      <c r="F88" s="18" t="str">
        <f>IFERROR(IF(ISBLANK(Tasks3[[#This Row],[Duration]]),"",IF(ISBLANK(Tasks3[[#This Row],[Predecessor]]),ProjectStart,WORKDAY(Tasks3[[#This Row],[Predecessor End]],1+Tasks3[[#This Row],[Lag]]))),"")</f>
        <v/>
      </c>
      <c r="G88" s="18" t="str">
        <f>IFERROR(WORKDAY(Tasks3[[#This Row],[Start Date]],Tasks3[[#This Row],[Duration]]+IF(Tasks3[[#This Row],[Duration]]&gt;0,-1,0)),"")</f>
        <v/>
      </c>
      <c r="H88" s="18" t="str">
        <f>IF(ISBLANK(Tasks3[[#This Row],[Predecessor]]),"",_xlfn.XLOOKUP(Tasks3[[#This Row],[Predecessor]],Tasks3[Task ID],Tasks3[End Date]))</f>
        <v/>
      </c>
      <c r="I88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88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88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88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88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88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88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88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88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88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88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88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88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88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88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88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88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88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88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88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88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88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88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88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88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88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88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88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88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88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88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88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88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88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88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88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88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88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88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88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88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88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88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88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88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88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88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88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88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88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88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88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88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88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88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88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88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88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88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88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88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88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88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88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88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88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88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88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88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88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88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88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88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88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88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88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88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88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88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88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88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88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88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88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88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88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88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88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88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88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88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88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88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88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88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88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88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88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88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88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</row>
    <row r="89" spans="1:408" x14ac:dyDescent="0.3">
      <c r="A89" s="14">
        <v>82</v>
      </c>
      <c r="B89" s="15"/>
      <c r="C89" s="16"/>
      <c r="D89" s="16"/>
      <c r="E89" s="17"/>
      <c r="F89" s="18" t="str">
        <f>IFERROR(IF(ISBLANK(Tasks3[[#This Row],[Duration]]),"",IF(ISBLANK(Tasks3[[#This Row],[Predecessor]]),ProjectStart,WORKDAY(Tasks3[[#This Row],[Predecessor End]],1+Tasks3[[#This Row],[Lag]]))),"")</f>
        <v/>
      </c>
      <c r="G89" s="18" t="str">
        <f>IFERROR(WORKDAY(Tasks3[[#This Row],[Start Date]],Tasks3[[#This Row],[Duration]]+IF(Tasks3[[#This Row],[Duration]]&gt;0,-1,0)),"")</f>
        <v/>
      </c>
      <c r="H89" s="18" t="str">
        <f>IF(ISBLANK(Tasks3[[#This Row],[Predecessor]]),"",_xlfn.XLOOKUP(Tasks3[[#This Row],[Predecessor]],Tasks3[Task ID],Tasks3[End Date]))</f>
        <v/>
      </c>
      <c r="I89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89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89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89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89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89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89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89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89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89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89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89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89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89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89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89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89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89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89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89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89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89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89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89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89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89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89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89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89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89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89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89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89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89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89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89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89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89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89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89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89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89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89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89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89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89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89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89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89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89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89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89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89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89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89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89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89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89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89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89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89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89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89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89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89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89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89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89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89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89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89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89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89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89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89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89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89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89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89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89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89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89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89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89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89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89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89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89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89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89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89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89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89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89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89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89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89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89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89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89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</row>
    <row r="90" spans="1:408" x14ac:dyDescent="0.3">
      <c r="A90" s="14">
        <v>83</v>
      </c>
      <c r="B90" s="15"/>
      <c r="C90" s="16"/>
      <c r="D90" s="16"/>
      <c r="E90" s="17"/>
      <c r="F90" s="18" t="str">
        <f>IFERROR(IF(ISBLANK(Tasks3[[#This Row],[Duration]]),"",IF(ISBLANK(Tasks3[[#This Row],[Predecessor]]),ProjectStart,WORKDAY(Tasks3[[#This Row],[Predecessor End]],1+Tasks3[[#This Row],[Lag]]))),"")</f>
        <v/>
      </c>
      <c r="G90" s="18" t="str">
        <f>IFERROR(WORKDAY(Tasks3[[#This Row],[Start Date]],Tasks3[[#This Row],[Duration]]+IF(Tasks3[[#This Row],[Duration]]&gt;0,-1,0)),"")</f>
        <v/>
      </c>
      <c r="H90" s="18" t="str">
        <f>IF(ISBLANK(Tasks3[[#This Row],[Predecessor]]),"",_xlfn.XLOOKUP(Tasks3[[#This Row],[Predecessor]],Tasks3[Task ID],Tasks3[End Date]))</f>
        <v/>
      </c>
      <c r="I90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90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90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90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90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90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90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90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90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90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90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90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90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90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90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90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90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90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90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90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90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90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90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90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90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90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90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90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90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90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90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90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90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90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90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90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90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90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90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90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90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90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90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90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90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90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90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90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90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90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90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90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90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90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90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90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90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90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90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90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90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90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90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90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90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90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90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90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90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90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90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90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90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90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90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90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90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90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90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90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90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90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90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90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90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90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90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90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90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90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90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90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90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90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90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90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90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90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90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90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</row>
    <row r="91" spans="1:408" x14ac:dyDescent="0.3">
      <c r="A91" s="14">
        <v>84</v>
      </c>
      <c r="B91" s="15"/>
      <c r="C91" s="16"/>
      <c r="D91" s="16"/>
      <c r="E91" s="17"/>
      <c r="F91" s="18" t="str">
        <f>IFERROR(IF(ISBLANK(Tasks3[[#This Row],[Duration]]),"",IF(ISBLANK(Tasks3[[#This Row],[Predecessor]]),ProjectStart,WORKDAY(Tasks3[[#This Row],[Predecessor End]],1+Tasks3[[#This Row],[Lag]]))),"")</f>
        <v/>
      </c>
      <c r="G91" s="18" t="str">
        <f>IFERROR(WORKDAY(Tasks3[[#This Row],[Start Date]],Tasks3[[#This Row],[Duration]]+IF(Tasks3[[#This Row],[Duration]]&gt;0,-1,0)),"")</f>
        <v/>
      </c>
      <c r="H91" s="18" t="str">
        <f>IF(ISBLANK(Tasks3[[#This Row],[Predecessor]]),"",_xlfn.XLOOKUP(Tasks3[[#This Row],[Predecessor]],Tasks3[Task ID],Tasks3[End Date]))</f>
        <v/>
      </c>
      <c r="I91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91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91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91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91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91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91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91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91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91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91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91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91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91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91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91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91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91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91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91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91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91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91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91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91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91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91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91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91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91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91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91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91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91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91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91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91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91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91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91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91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91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91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91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91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91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91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91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91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91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91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91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91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91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91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91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91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91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91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91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91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91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91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91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91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91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91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91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91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91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91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91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91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91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91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91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91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91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91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91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91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91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91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91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91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91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91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91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91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91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91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91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91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91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91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91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91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91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91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91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19"/>
      <c r="LH91" s="19"/>
      <c r="LI91" s="19"/>
      <c r="LJ91" s="19"/>
      <c r="LK91" s="19"/>
      <c r="LL91" s="19"/>
      <c r="LM91" s="19"/>
      <c r="LN91" s="19"/>
      <c r="LO91" s="19"/>
      <c r="LP91" s="19"/>
      <c r="LQ91" s="19"/>
      <c r="LR91" s="19"/>
      <c r="LS91" s="19"/>
      <c r="LT91" s="19"/>
      <c r="LU91" s="19"/>
      <c r="LV91" s="19"/>
      <c r="LW91" s="19"/>
      <c r="LX91" s="19"/>
      <c r="LY91" s="19"/>
      <c r="LZ91" s="19"/>
      <c r="MA91" s="19"/>
      <c r="MB91" s="19"/>
      <c r="MC91" s="19"/>
      <c r="MD91" s="19"/>
      <c r="ME91" s="19"/>
      <c r="MF91" s="19"/>
      <c r="MG91" s="19"/>
      <c r="MH91" s="19"/>
      <c r="MI91" s="19"/>
      <c r="MJ91" s="19"/>
      <c r="MK91" s="19"/>
      <c r="ML91" s="19"/>
      <c r="MM91" s="19"/>
      <c r="MN91" s="19"/>
      <c r="MO91" s="19"/>
      <c r="MP91" s="19"/>
      <c r="MQ91" s="19"/>
      <c r="MR91" s="19"/>
      <c r="MS91" s="19"/>
      <c r="MT91" s="19"/>
      <c r="MU91" s="19"/>
      <c r="MV91" s="19"/>
      <c r="MW91" s="19"/>
      <c r="MX91" s="19"/>
      <c r="MY91" s="19"/>
      <c r="MZ91" s="19"/>
      <c r="NA91" s="19"/>
      <c r="NB91" s="19"/>
      <c r="NC91" s="19"/>
      <c r="ND91" s="19"/>
      <c r="NE91" s="19"/>
      <c r="NF91" s="19"/>
      <c r="NG91" s="19"/>
      <c r="NH91" s="19"/>
      <c r="NI91" s="19"/>
      <c r="NJ91" s="19"/>
      <c r="NK91" s="19"/>
      <c r="NL91" s="19"/>
      <c r="NM91" s="19"/>
      <c r="NN91" s="19"/>
      <c r="NO91" s="19"/>
      <c r="NP91" s="19"/>
      <c r="NQ91" s="19"/>
      <c r="NR91" s="19"/>
      <c r="NS91" s="19"/>
      <c r="NT91" s="19"/>
      <c r="NU91" s="19"/>
      <c r="NV91" s="19"/>
      <c r="NW91" s="19"/>
      <c r="NX91" s="19"/>
      <c r="NY91" s="19"/>
      <c r="NZ91" s="19"/>
      <c r="OA91" s="19"/>
      <c r="OB91" s="19"/>
      <c r="OC91" s="19"/>
      <c r="OD91" s="19"/>
      <c r="OE91" s="19"/>
      <c r="OF91" s="19"/>
      <c r="OG91" s="19"/>
      <c r="OH91" s="19"/>
      <c r="OI91" s="19"/>
      <c r="OJ91" s="19"/>
      <c r="OK91" s="19"/>
      <c r="OL91" s="19"/>
      <c r="OM91" s="19"/>
      <c r="ON91" s="19"/>
      <c r="OO91" s="19"/>
      <c r="OP91" s="19"/>
      <c r="OQ91" s="19"/>
      <c r="OR91" s="19"/>
    </row>
    <row r="92" spans="1:408" x14ac:dyDescent="0.3">
      <c r="A92" s="14">
        <v>85</v>
      </c>
      <c r="B92" s="15"/>
      <c r="C92" s="16"/>
      <c r="D92" s="16"/>
      <c r="E92" s="17"/>
      <c r="F92" s="18" t="str">
        <f>IFERROR(IF(ISBLANK(Tasks3[[#This Row],[Duration]]),"",IF(ISBLANK(Tasks3[[#This Row],[Predecessor]]),ProjectStart,WORKDAY(Tasks3[[#This Row],[Predecessor End]],1+Tasks3[[#This Row],[Lag]]))),"")</f>
        <v/>
      </c>
      <c r="G92" s="18" t="str">
        <f>IFERROR(WORKDAY(Tasks3[[#This Row],[Start Date]],Tasks3[[#This Row],[Duration]]+IF(Tasks3[[#This Row],[Duration]]&gt;0,-1,0)),"")</f>
        <v/>
      </c>
      <c r="H92" s="18" t="str">
        <f>IF(ISBLANK(Tasks3[[#This Row],[Predecessor]]),"",_xlfn.XLOOKUP(Tasks3[[#This Row],[Predecessor]],Tasks3[Task ID],Tasks3[End Date]))</f>
        <v/>
      </c>
      <c r="I92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92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92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92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92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92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92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92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92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92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92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92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92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92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92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92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92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92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92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92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92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92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92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92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92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92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92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92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92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92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92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92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92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92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92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92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92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92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92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92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92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92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92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92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92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92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92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92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92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92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92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92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92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92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92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92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92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92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92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92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92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92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92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92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92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92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92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92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92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92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92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92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92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92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92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92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92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92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92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92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92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92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92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92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92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92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92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92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92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92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92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92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92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92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92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92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92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92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92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92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</row>
    <row r="93" spans="1:408" x14ac:dyDescent="0.3">
      <c r="A93" s="14">
        <v>86</v>
      </c>
      <c r="B93" s="15"/>
      <c r="C93" s="16"/>
      <c r="D93" s="16"/>
      <c r="E93" s="17"/>
      <c r="F93" s="18" t="str">
        <f>IFERROR(IF(ISBLANK(Tasks3[[#This Row],[Duration]]),"",IF(ISBLANK(Tasks3[[#This Row],[Predecessor]]),ProjectStart,WORKDAY(Tasks3[[#This Row],[Predecessor End]],1+Tasks3[[#This Row],[Lag]]))),"")</f>
        <v/>
      </c>
      <c r="G93" s="18" t="str">
        <f>IFERROR(WORKDAY(Tasks3[[#This Row],[Start Date]],Tasks3[[#This Row],[Duration]]+IF(Tasks3[[#This Row],[Duration]]&gt;0,-1,0)),"")</f>
        <v/>
      </c>
      <c r="H93" s="18" t="str">
        <f>IF(ISBLANK(Tasks3[[#This Row],[Predecessor]]),"",_xlfn.XLOOKUP(Tasks3[[#This Row],[Predecessor]],Tasks3[Task ID],Tasks3[End Date]))</f>
        <v/>
      </c>
      <c r="I93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93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93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93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93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93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93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93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93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93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93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93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93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93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93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93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93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93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93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93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93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93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93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93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93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93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93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93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93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93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93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93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93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93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93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93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93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93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93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93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93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93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93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93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93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93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93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93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93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93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93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93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93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93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93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93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93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93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93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93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93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93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93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93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93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93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93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93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93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93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93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93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93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93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93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93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93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93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93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93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93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93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93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93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93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93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93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93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93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93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93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93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93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93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93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93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93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93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93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93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9"/>
      <c r="LG93" s="19"/>
      <c r="LH93" s="19"/>
      <c r="LI93" s="19"/>
      <c r="LJ93" s="19"/>
      <c r="LK93" s="19"/>
      <c r="LL93" s="19"/>
      <c r="LM93" s="19"/>
      <c r="LN93" s="19"/>
      <c r="LO93" s="19"/>
      <c r="LP93" s="19"/>
      <c r="LQ93" s="19"/>
      <c r="LR93" s="19"/>
      <c r="LS93" s="19"/>
      <c r="LT93" s="19"/>
      <c r="LU93" s="19"/>
      <c r="LV93" s="19"/>
      <c r="LW93" s="19"/>
      <c r="LX93" s="19"/>
      <c r="LY93" s="19"/>
      <c r="LZ93" s="19"/>
      <c r="MA93" s="19"/>
      <c r="MB93" s="19"/>
      <c r="MC93" s="19"/>
      <c r="MD93" s="19"/>
      <c r="ME93" s="19"/>
      <c r="MF93" s="19"/>
      <c r="MG93" s="19"/>
      <c r="MH93" s="19"/>
      <c r="MI93" s="19"/>
      <c r="MJ93" s="19"/>
      <c r="MK93" s="19"/>
      <c r="ML93" s="19"/>
      <c r="MM93" s="19"/>
      <c r="MN93" s="19"/>
      <c r="MO93" s="19"/>
      <c r="MP93" s="19"/>
      <c r="MQ93" s="19"/>
      <c r="MR93" s="19"/>
      <c r="MS93" s="19"/>
      <c r="MT93" s="19"/>
      <c r="MU93" s="19"/>
      <c r="MV93" s="19"/>
      <c r="MW93" s="19"/>
      <c r="MX93" s="19"/>
      <c r="MY93" s="19"/>
      <c r="MZ93" s="19"/>
      <c r="NA93" s="19"/>
      <c r="NB93" s="19"/>
      <c r="NC93" s="19"/>
      <c r="ND93" s="19"/>
      <c r="NE93" s="19"/>
      <c r="NF93" s="19"/>
      <c r="NG93" s="19"/>
      <c r="NH93" s="19"/>
      <c r="NI93" s="19"/>
      <c r="NJ93" s="19"/>
      <c r="NK93" s="19"/>
      <c r="NL93" s="19"/>
      <c r="NM93" s="19"/>
      <c r="NN93" s="19"/>
      <c r="NO93" s="19"/>
      <c r="NP93" s="19"/>
      <c r="NQ93" s="19"/>
      <c r="NR93" s="19"/>
      <c r="NS93" s="19"/>
      <c r="NT93" s="19"/>
      <c r="NU93" s="19"/>
      <c r="NV93" s="19"/>
      <c r="NW93" s="19"/>
      <c r="NX93" s="19"/>
      <c r="NY93" s="19"/>
      <c r="NZ93" s="19"/>
      <c r="OA93" s="19"/>
      <c r="OB93" s="19"/>
      <c r="OC93" s="19"/>
      <c r="OD93" s="19"/>
      <c r="OE93" s="19"/>
      <c r="OF93" s="19"/>
      <c r="OG93" s="19"/>
      <c r="OH93" s="19"/>
      <c r="OI93" s="19"/>
      <c r="OJ93" s="19"/>
      <c r="OK93" s="19"/>
      <c r="OL93" s="19"/>
      <c r="OM93" s="19"/>
      <c r="ON93" s="19"/>
      <c r="OO93" s="19"/>
      <c r="OP93" s="19"/>
      <c r="OQ93" s="19"/>
      <c r="OR93" s="19"/>
    </row>
    <row r="94" spans="1:408" x14ac:dyDescent="0.3">
      <c r="A94" s="14">
        <v>87</v>
      </c>
      <c r="B94" s="15"/>
      <c r="C94" s="16"/>
      <c r="D94" s="16"/>
      <c r="E94" s="17"/>
      <c r="F94" s="18" t="str">
        <f>IFERROR(IF(ISBLANK(Tasks3[[#This Row],[Duration]]),"",IF(ISBLANK(Tasks3[[#This Row],[Predecessor]]),ProjectStart,WORKDAY(Tasks3[[#This Row],[Predecessor End]],1+Tasks3[[#This Row],[Lag]]))),"")</f>
        <v/>
      </c>
      <c r="G94" s="18" t="str">
        <f>IFERROR(WORKDAY(Tasks3[[#This Row],[Start Date]],Tasks3[[#This Row],[Duration]]+IF(Tasks3[[#This Row],[Duration]]&gt;0,-1,0)),"")</f>
        <v/>
      </c>
      <c r="H94" s="18" t="str">
        <f>IF(ISBLANK(Tasks3[[#This Row],[Predecessor]]),"",_xlfn.XLOOKUP(Tasks3[[#This Row],[Predecessor]],Tasks3[Task ID],Tasks3[End Date]))</f>
        <v/>
      </c>
      <c r="I94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94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94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94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94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94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94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94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94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94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94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94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94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94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94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94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94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94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94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94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94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94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94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94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94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94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94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94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94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94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94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94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94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94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94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94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94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94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94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94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94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94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94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94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94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94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94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94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94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94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94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94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94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94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94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94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94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94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94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94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94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94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94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94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94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94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94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94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94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94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94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94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94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94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94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94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94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94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94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94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94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94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94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94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94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94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94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94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94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94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94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94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94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94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94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94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94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94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94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94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</row>
    <row r="95" spans="1:408" x14ac:dyDescent="0.3">
      <c r="A95" s="14">
        <v>88</v>
      </c>
      <c r="B95" s="15"/>
      <c r="C95" s="16"/>
      <c r="D95" s="16"/>
      <c r="E95" s="17"/>
      <c r="F95" s="18" t="str">
        <f>IFERROR(IF(ISBLANK(Tasks3[[#This Row],[Duration]]),"",IF(ISBLANK(Tasks3[[#This Row],[Predecessor]]),ProjectStart,WORKDAY(Tasks3[[#This Row],[Predecessor End]],1+Tasks3[[#This Row],[Lag]]))),"")</f>
        <v/>
      </c>
      <c r="G95" s="18" t="str">
        <f>IFERROR(WORKDAY(Tasks3[[#This Row],[Start Date]],Tasks3[[#This Row],[Duration]]+IF(Tasks3[[#This Row],[Duration]]&gt;0,-1,0)),"")</f>
        <v/>
      </c>
      <c r="H95" s="18" t="str">
        <f>IF(ISBLANK(Tasks3[[#This Row],[Predecessor]]),"",_xlfn.XLOOKUP(Tasks3[[#This Row],[Predecessor]],Tasks3[Task ID],Tasks3[End Date]))</f>
        <v/>
      </c>
      <c r="I95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95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95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95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95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95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95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95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95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95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95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95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95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95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95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95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95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95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95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95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95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95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95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95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95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95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95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95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95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95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95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95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95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95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95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95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95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95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95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95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95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95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95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95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95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95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95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95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95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95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95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95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95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95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95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95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95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95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95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95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95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95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95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95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95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95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95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95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95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95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95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95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95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95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95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95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95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95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95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95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95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95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95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95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95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95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95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95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95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95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95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95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95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95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95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95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95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95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95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95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</row>
    <row r="96" spans="1:408" x14ac:dyDescent="0.3">
      <c r="A96" s="14">
        <v>89</v>
      </c>
      <c r="B96" s="15"/>
      <c r="C96" s="16"/>
      <c r="D96" s="16"/>
      <c r="E96" s="17"/>
      <c r="F96" s="18" t="str">
        <f>IFERROR(IF(ISBLANK(Tasks3[[#This Row],[Duration]]),"",IF(ISBLANK(Tasks3[[#This Row],[Predecessor]]),ProjectStart,WORKDAY(Tasks3[[#This Row],[Predecessor End]],1+Tasks3[[#This Row],[Lag]]))),"")</f>
        <v/>
      </c>
      <c r="G96" s="18" t="str">
        <f>IFERROR(WORKDAY(Tasks3[[#This Row],[Start Date]],Tasks3[[#This Row],[Duration]]+IF(Tasks3[[#This Row],[Duration]]&gt;0,-1,0)),"")</f>
        <v/>
      </c>
      <c r="H96" s="18" t="str">
        <f>IF(ISBLANK(Tasks3[[#This Row],[Predecessor]]),"",_xlfn.XLOOKUP(Tasks3[[#This Row],[Predecessor]],Tasks3[Task ID],Tasks3[End Date]))</f>
        <v/>
      </c>
      <c r="I96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96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96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96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96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96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96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96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96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96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96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96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96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96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96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96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96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96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96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96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96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96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96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96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96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96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96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96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96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96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96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96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96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96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96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96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96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96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96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96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96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96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96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96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96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96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96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96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96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96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96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96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96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96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96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96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96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96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96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96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96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96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96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96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96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96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96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96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96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96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96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96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96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96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96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96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96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96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96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96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96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96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96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96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96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96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96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96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96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96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96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96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96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96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96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96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96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96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96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96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19"/>
      <c r="LH96" s="19"/>
      <c r="LI96" s="19"/>
      <c r="LJ96" s="19"/>
      <c r="LK96" s="19"/>
      <c r="LL96" s="19"/>
      <c r="LM96" s="19"/>
      <c r="LN96" s="19"/>
      <c r="LO96" s="19"/>
      <c r="LP96" s="19"/>
      <c r="LQ96" s="19"/>
      <c r="LR96" s="19"/>
      <c r="LS96" s="19"/>
      <c r="LT96" s="19"/>
      <c r="LU96" s="19"/>
      <c r="LV96" s="19"/>
      <c r="LW96" s="19"/>
      <c r="LX96" s="19"/>
      <c r="LY96" s="19"/>
      <c r="LZ96" s="19"/>
      <c r="MA96" s="19"/>
      <c r="MB96" s="19"/>
      <c r="MC96" s="19"/>
      <c r="MD96" s="19"/>
      <c r="ME96" s="19"/>
      <c r="MF96" s="19"/>
      <c r="MG96" s="19"/>
      <c r="MH96" s="19"/>
      <c r="MI96" s="19"/>
      <c r="MJ96" s="19"/>
      <c r="MK96" s="19"/>
      <c r="ML96" s="19"/>
      <c r="MM96" s="19"/>
      <c r="MN96" s="19"/>
      <c r="MO96" s="19"/>
      <c r="MP96" s="19"/>
      <c r="MQ96" s="19"/>
      <c r="MR96" s="19"/>
      <c r="MS96" s="19"/>
      <c r="MT96" s="19"/>
      <c r="MU96" s="19"/>
      <c r="MV96" s="19"/>
      <c r="MW96" s="19"/>
      <c r="MX96" s="19"/>
      <c r="MY96" s="19"/>
      <c r="MZ96" s="19"/>
      <c r="NA96" s="19"/>
      <c r="NB96" s="19"/>
      <c r="NC96" s="19"/>
      <c r="ND96" s="19"/>
      <c r="NE96" s="19"/>
      <c r="NF96" s="19"/>
      <c r="NG96" s="19"/>
      <c r="NH96" s="19"/>
      <c r="NI96" s="19"/>
      <c r="NJ96" s="19"/>
      <c r="NK96" s="19"/>
      <c r="NL96" s="19"/>
      <c r="NM96" s="19"/>
      <c r="NN96" s="19"/>
      <c r="NO96" s="19"/>
      <c r="NP96" s="19"/>
      <c r="NQ96" s="19"/>
      <c r="NR96" s="19"/>
      <c r="NS96" s="19"/>
      <c r="NT96" s="19"/>
      <c r="NU96" s="19"/>
      <c r="NV96" s="19"/>
      <c r="NW96" s="19"/>
      <c r="NX96" s="19"/>
      <c r="NY96" s="19"/>
      <c r="NZ96" s="19"/>
      <c r="OA96" s="19"/>
      <c r="OB96" s="19"/>
      <c r="OC96" s="19"/>
      <c r="OD96" s="19"/>
      <c r="OE96" s="19"/>
      <c r="OF96" s="19"/>
      <c r="OG96" s="19"/>
      <c r="OH96" s="19"/>
      <c r="OI96" s="19"/>
      <c r="OJ96" s="19"/>
      <c r="OK96" s="19"/>
      <c r="OL96" s="19"/>
      <c r="OM96" s="19"/>
      <c r="ON96" s="19"/>
      <c r="OO96" s="19"/>
      <c r="OP96" s="19"/>
      <c r="OQ96" s="19"/>
      <c r="OR96" s="19"/>
    </row>
    <row r="97" spans="1:408" x14ac:dyDescent="0.3">
      <c r="A97" s="14">
        <v>90</v>
      </c>
      <c r="B97" s="15"/>
      <c r="C97" s="16"/>
      <c r="D97" s="16"/>
      <c r="E97" s="17"/>
      <c r="F97" s="18" t="str">
        <f>IFERROR(IF(ISBLANK(Tasks3[[#This Row],[Duration]]),"",IF(ISBLANK(Tasks3[[#This Row],[Predecessor]]),ProjectStart,WORKDAY(Tasks3[[#This Row],[Predecessor End]],1+Tasks3[[#This Row],[Lag]]))),"")</f>
        <v/>
      </c>
      <c r="G97" s="18" t="str">
        <f>IFERROR(WORKDAY(Tasks3[[#This Row],[Start Date]],Tasks3[[#This Row],[Duration]]+IF(Tasks3[[#This Row],[Duration]]&gt;0,-1,0)),"")</f>
        <v/>
      </c>
      <c r="H97" s="18" t="str">
        <f>IF(ISBLANK(Tasks3[[#This Row],[Predecessor]]),"",_xlfn.XLOOKUP(Tasks3[[#This Row],[Predecessor]],Tasks3[Task ID],Tasks3[End Date]))</f>
        <v/>
      </c>
      <c r="I97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97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97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97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97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97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97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97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97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97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97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97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97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97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97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97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97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97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97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97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97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97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97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97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97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97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97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97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97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97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97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97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97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97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97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97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97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97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97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97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97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97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97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97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97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97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97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97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97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97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97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97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97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97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97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97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97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97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97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97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97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97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97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97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97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97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97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97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97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97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97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97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97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97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97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97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97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97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97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97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97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97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97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97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97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97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97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97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97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97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97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97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97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97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97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97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97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97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97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97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</row>
    <row r="98" spans="1:408" x14ac:dyDescent="0.3">
      <c r="A98" s="14">
        <v>91</v>
      </c>
      <c r="B98" s="15"/>
      <c r="C98" s="16"/>
      <c r="D98" s="16"/>
      <c r="E98" s="17"/>
      <c r="F98" s="18" t="str">
        <f>IFERROR(IF(ISBLANK(Tasks3[[#This Row],[Duration]]),"",IF(ISBLANK(Tasks3[[#This Row],[Predecessor]]),ProjectStart,WORKDAY(Tasks3[[#This Row],[Predecessor End]],1+Tasks3[[#This Row],[Lag]]))),"")</f>
        <v/>
      </c>
      <c r="G98" s="18" t="str">
        <f>IFERROR(WORKDAY(Tasks3[[#This Row],[Start Date]],Tasks3[[#This Row],[Duration]]+IF(Tasks3[[#This Row],[Duration]]&gt;0,-1,0)),"")</f>
        <v/>
      </c>
      <c r="H98" s="18" t="str">
        <f>IF(ISBLANK(Tasks3[[#This Row],[Predecessor]]),"",_xlfn.XLOOKUP(Tasks3[[#This Row],[Predecessor]],Tasks3[Task ID],Tasks3[End Date]))</f>
        <v/>
      </c>
      <c r="I98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98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98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98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98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98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98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98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98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98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98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98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98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98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98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98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98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98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98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98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98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98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98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98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98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98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98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98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98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98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98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98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98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98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98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98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98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98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98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98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98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98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98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98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98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98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98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98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98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98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98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98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98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98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98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98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98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98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98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98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98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98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98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98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98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98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98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98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98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98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98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98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98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98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98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98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98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98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98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98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98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98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98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98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98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98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98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98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98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98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98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98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98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98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98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98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98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98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98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98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</row>
    <row r="99" spans="1:408" x14ac:dyDescent="0.3">
      <c r="A99" s="14">
        <v>92</v>
      </c>
      <c r="B99" s="15"/>
      <c r="C99" s="16"/>
      <c r="D99" s="16"/>
      <c r="E99" s="17"/>
      <c r="F99" s="18" t="str">
        <f>IFERROR(IF(ISBLANK(Tasks3[[#This Row],[Duration]]),"",IF(ISBLANK(Tasks3[[#This Row],[Predecessor]]),ProjectStart,WORKDAY(Tasks3[[#This Row],[Predecessor End]],1+Tasks3[[#This Row],[Lag]]))),"")</f>
        <v/>
      </c>
      <c r="G99" s="18" t="str">
        <f>IFERROR(WORKDAY(Tasks3[[#This Row],[Start Date]],Tasks3[[#This Row],[Duration]]+IF(Tasks3[[#This Row],[Duration]]&gt;0,-1,0)),"")</f>
        <v/>
      </c>
      <c r="H99" s="18" t="str">
        <f>IF(ISBLANK(Tasks3[[#This Row],[Predecessor]]),"",_xlfn.XLOOKUP(Tasks3[[#This Row],[Predecessor]],Tasks3[Task ID],Tasks3[End Date]))</f>
        <v/>
      </c>
      <c r="I99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99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99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99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99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99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99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99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99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99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99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99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99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99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99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99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99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99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99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99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99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99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99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99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99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99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99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99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99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99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99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99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99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99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99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99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99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99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99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99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99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99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99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99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99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99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99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99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99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99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99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99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99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99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99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99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99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99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99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99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99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99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99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99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99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99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99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99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99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99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99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99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99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99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99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99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99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99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99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99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99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99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99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99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99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99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99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99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99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99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99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99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99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99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99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99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99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99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99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99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</row>
    <row r="100" spans="1:408" x14ac:dyDescent="0.3">
      <c r="A100" s="14">
        <v>93</v>
      </c>
      <c r="B100" s="15"/>
      <c r="C100" s="16"/>
      <c r="D100" s="16"/>
      <c r="E100" s="17"/>
      <c r="F100" s="18" t="str">
        <f>IFERROR(IF(ISBLANK(Tasks3[[#This Row],[Duration]]),"",IF(ISBLANK(Tasks3[[#This Row],[Predecessor]]),ProjectStart,WORKDAY(Tasks3[[#This Row],[Predecessor End]],1+Tasks3[[#This Row],[Lag]]))),"")</f>
        <v/>
      </c>
      <c r="G100" s="18" t="str">
        <f>IFERROR(WORKDAY(Tasks3[[#This Row],[Start Date]],Tasks3[[#This Row],[Duration]]+IF(Tasks3[[#This Row],[Duration]]&gt;0,-1,0)),"")</f>
        <v/>
      </c>
      <c r="H100" s="18" t="str">
        <f>IF(ISBLANK(Tasks3[[#This Row],[Predecessor]]),"",_xlfn.XLOOKUP(Tasks3[[#This Row],[Predecessor]],Tasks3[Task ID],Tasks3[End Date]))</f>
        <v/>
      </c>
      <c r="I100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100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100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100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100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100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100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100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100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100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100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100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100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00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00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00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00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00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00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00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00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00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00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00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00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00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00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00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00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00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00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00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00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00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00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00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00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00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00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00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00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00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00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00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00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00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00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00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00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00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00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00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00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00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00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00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00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00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00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00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00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00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00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00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00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00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00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00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00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00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00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00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00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00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00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00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00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00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00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00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00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00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00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00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00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00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00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00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00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00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00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00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00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00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00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00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00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00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00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00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</row>
    <row r="101" spans="1:408" x14ac:dyDescent="0.3">
      <c r="A101" s="14">
        <v>94</v>
      </c>
      <c r="B101" s="15"/>
      <c r="C101" s="16"/>
      <c r="D101" s="16"/>
      <c r="E101" s="17"/>
      <c r="F101" s="18" t="str">
        <f>IFERROR(IF(ISBLANK(Tasks3[[#This Row],[Duration]]),"",IF(ISBLANK(Tasks3[[#This Row],[Predecessor]]),ProjectStart,WORKDAY(Tasks3[[#This Row],[Predecessor End]],1+Tasks3[[#This Row],[Lag]]))),"")</f>
        <v/>
      </c>
      <c r="G101" s="18" t="str">
        <f>IFERROR(WORKDAY(Tasks3[[#This Row],[Start Date]],Tasks3[[#This Row],[Duration]]+IF(Tasks3[[#This Row],[Duration]]&gt;0,-1,0)),"")</f>
        <v/>
      </c>
      <c r="H101" s="18" t="str">
        <f>IF(ISBLANK(Tasks3[[#This Row],[Predecessor]]),"",_xlfn.XLOOKUP(Tasks3[[#This Row],[Predecessor]],Tasks3[Task ID],Tasks3[End Date]))</f>
        <v/>
      </c>
      <c r="I101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101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101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101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101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101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101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101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101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101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101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101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101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01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01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01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01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01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01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01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01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01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01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01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01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01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01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01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01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01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01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01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01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01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01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01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01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01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01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01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01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01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01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01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01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01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01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01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01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01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01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01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01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01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01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01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01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01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01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01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01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01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01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01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01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01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01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01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01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01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01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01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01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01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01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01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01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01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01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01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01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01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01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01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01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01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01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01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01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01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01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01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01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01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01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01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01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01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01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01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19"/>
      <c r="LH101" s="19"/>
      <c r="LI101" s="19"/>
      <c r="LJ101" s="19"/>
      <c r="LK101" s="19"/>
      <c r="LL101" s="19"/>
      <c r="LM101" s="19"/>
      <c r="LN101" s="19"/>
      <c r="LO101" s="19"/>
      <c r="LP101" s="19"/>
      <c r="LQ101" s="19"/>
      <c r="LR101" s="19"/>
      <c r="LS101" s="19"/>
      <c r="LT101" s="19"/>
      <c r="LU101" s="19"/>
      <c r="LV101" s="19"/>
      <c r="LW101" s="19"/>
      <c r="LX101" s="19"/>
      <c r="LY101" s="19"/>
      <c r="LZ101" s="19"/>
      <c r="MA101" s="19"/>
      <c r="MB101" s="19"/>
      <c r="MC101" s="19"/>
      <c r="MD101" s="19"/>
      <c r="ME101" s="19"/>
      <c r="MF101" s="19"/>
      <c r="MG101" s="19"/>
      <c r="MH101" s="19"/>
      <c r="MI101" s="19"/>
      <c r="MJ101" s="19"/>
      <c r="MK101" s="19"/>
      <c r="ML101" s="19"/>
      <c r="MM101" s="19"/>
      <c r="MN101" s="19"/>
      <c r="MO101" s="19"/>
      <c r="MP101" s="19"/>
      <c r="MQ101" s="19"/>
      <c r="MR101" s="19"/>
      <c r="MS101" s="19"/>
      <c r="MT101" s="19"/>
      <c r="MU101" s="19"/>
      <c r="MV101" s="19"/>
      <c r="MW101" s="19"/>
      <c r="MX101" s="19"/>
      <c r="MY101" s="19"/>
      <c r="MZ101" s="19"/>
      <c r="NA101" s="19"/>
      <c r="NB101" s="19"/>
      <c r="NC101" s="19"/>
      <c r="ND101" s="19"/>
      <c r="NE101" s="19"/>
      <c r="NF101" s="19"/>
      <c r="NG101" s="19"/>
      <c r="NH101" s="19"/>
      <c r="NI101" s="19"/>
      <c r="NJ101" s="19"/>
      <c r="NK101" s="19"/>
      <c r="NL101" s="19"/>
      <c r="NM101" s="19"/>
      <c r="NN101" s="19"/>
      <c r="NO101" s="19"/>
      <c r="NP101" s="19"/>
      <c r="NQ101" s="19"/>
      <c r="NR101" s="19"/>
      <c r="NS101" s="19"/>
      <c r="NT101" s="19"/>
      <c r="NU101" s="19"/>
      <c r="NV101" s="19"/>
      <c r="NW101" s="19"/>
      <c r="NX101" s="19"/>
      <c r="NY101" s="19"/>
      <c r="NZ101" s="19"/>
      <c r="OA101" s="19"/>
      <c r="OB101" s="19"/>
      <c r="OC101" s="19"/>
      <c r="OD101" s="19"/>
      <c r="OE101" s="19"/>
      <c r="OF101" s="19"/>
      <c r="OG101" s="19"/>
      <c r="OH101" s="19"/>
      <c r="OI101" s="19"/>
      <c r="OJ101" s="19"/>
      <c r="OK101" s="19"/>
      <c r="OL101" s="19"/>
      <c r="OM101" s="19"/>
      <c r="ON101" s="19"/>
      <c r="OO101" s="19"/>
      <c r="OP101" s="19"/>
      <c r="OQ101" s="19"/>
      <c r="OR101" s="19"/>
    </row>
    <row r="102" spans="1:408" x14ac:dyDescent="0.3">
      <c r="A102" s="14">
        <v>95</v>
      </c>
      <c r="B102" s="15"/>
      <c r="C102" s="16"/>
      <c r="D102" s="16"/>
      <c r="E102" s="17"/>
      <c r="F102" s="18" t="str">
        <f>IFERROR(IF(ISBLANK(Tasks3[[#This Row],[Duration]]),"",IF(ISBLANK(Tasks3[[#This Row],[Predecessor]]),ProjectStart,WORKDAY(Tasks3[[#This Row],[Predecessor End]],1+Tasks3[[#This Row],[Lag]]))),"")</f>
        <v/>
      </c>
      <c r="G102" s="18" t="str">
        <f>IFERROR(WORKDAY(Tasks3[[#This Row],[Start Date]],Tasks3[[#This Row],[Duration]]+IF(Tasks3[[#This Row],[Duration]]&gt;0,-1,0)),"")</f>
        <v/>
      </c>
      <c r="H102" s="18" t="str">
        <f>IF(ISBLANK(Tasks3[[#This Row],[Predecessor]]),"",_xlfn.XLOOKUP(Tasks3[[#This Row],[Predecessor]],Tasks3[Task ID],Tasks3[End Date]))</f>
        <v/>
      </c>
      <c r="I102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102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102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102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102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102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102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102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102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102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102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102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102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02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02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02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02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02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02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02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02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02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02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02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02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02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02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02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02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02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02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02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02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02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02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02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02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02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02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02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02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02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02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02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02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02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02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02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02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02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02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02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02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02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02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02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02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02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02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02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02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02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02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02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02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02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02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02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02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02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02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02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02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02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02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02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02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02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02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02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02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02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02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02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02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02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02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02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02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02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02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02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02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02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02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02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02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02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02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02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  <c r="IY102" s="19"/>
      <c r="IZ102" s="19"/>
      <c r="JA102" s="19"/>
      <c r="JB102" s="19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19"/>
      <c r="LH102" s="19"/>
      <c r="LI102" s="19"/>
      <c r="LJ102" s="19"/>
      <c r="LK102" s="19"/>
      <c r="LL102" s="19"/>
      <c r="LM102" s="19"/>
      <c r="LN102" s="19"/>
      <c r="LO102" s="19"/>
      <c r="LP102" s="19"/>
      <c r="LQ102" s="19"/>
      <c r="LR102" s="19"/>
      <c r="LS102" s="19"/>
      <c r="LT102" s="19"/>
      <c r="LU102" s="19"/>
      <c r="LV102" s="19"/>
      <c r="LW102" s="19"/>
      <c r="LX102" s="19"/>
      <c r="LY102" s="19"/>
      <c r="LZ102" s="19"/>
      <c r="MA102" s="19"/>
      <c r="MB102" s="19"/>
      <c r="MC102" s="19"/>
      <c r="MD102" s="19"/>
      <c r="ME102" s="19"/>
      <c r="MF102" s="19"/>
      <c r="MG102" s="19"/>
      <c r="MH102" s="19"/>
      <c r="MI102" s="19"/>
      <c r="MJ102" s="19"/>
      <c r="MK102" s="19"/>
      <c r="ML102" s="19"/>
      <c r="MM102" s="19"/>
      <c r="MN102" s="19"/>
      <c r="MO102" s="19"/>
      <c r="MP102" s="19"/>
      <c r="MQ102" s="19"/>
      <c r="MR102" s="19"/>
      <c r="MS102" s="19"/>
      <c r="MT102" s="19"/>
      <c r="MU102" s="19"/>
      <c r="MV102" s="19"/>
      <c r="MW102" s="19"/>
      <c r="MX102" s="19"/>
      <c r="MY102" s="19"/>
      <c r="MZ102" s="19"/>
      <c r="NA102" s="19"/>
      <c r="NB102" s="19"/>
      <c r="NC102" s="19"/>
      <c r="ND102" s="19"/>
      <c r="NE102" s="19"/>
      <c r="NF102" s="19"/>
      <c r="NG102" s="19"/>
      <c r="NH102" s="19"/>
      <c r="NI102" s="19"/>
      <c r="NJ102" s="19"/>
      <c r="NK102" s="19"/>
      <c r="NL102" s="19"/>
      <c r="NM102" s="19"/>
      <c r="NN102" s="19"/>
      <c r="NO102" s="19"/>
      <c r="NP102" s="19"/>
      <c r="NQ102" s="19"/>
      <c r="NR102" s="19"/>
      <c r="NS102" s="19"/>
      <c r="NT102" s="19"/>
      <c r="NU102" s="19"/>
      <c r="NV102" s="19"/>
      <c r="NW102" s="19"/>
      <c r="NX102" s="19"/>
      <c r="NY102" s="19"/>
      <c r="NZ102" s="19"/>
      <c r="OA102" s="19"/>
      <c r="OB102" s="19"/>
      <c r="OC102" s="19"/>
      <c r="OD102" s="19"/>
      <c r="OE102" s="19"/>
      <c r="OF102" s="19"/>
      <c r="OG102" s="19"/>
      <c r="OH102" s="19"/>
      <c r="OI102" s="19"/>
      <c r="OJ102" s="19"/>
      <c r="OK102" s="19"/>
      <c r="OL102" s="19"/>
      <c r="OM102" s="19"/>
      <c r="ON102" s="19"/>
      <c r="OO102" s="19"/>
      <c r="OP102" s="19"/>
      <c r="OQ102" s="19"/>
      <c r="OR102" s="19"/>
    </row>
    <row r="103" spans="1:408" x14ac:dyDescent="0.3">
      <c r="A103" s="14">
        <v>96</v>
      </c>
      <c r="B103" s="15"/>
      <c r="C103" s="16"/>
      <c r="D103" s="16"/>
      <c r="E103" s="17"/>
      <c r="F103" s="18" t="str">
        <f>IFERROR(IF(ISBLANK(Tasks3[[#This Row],[Duration]]),"",IF(ISBLANK(Tasks3[[#This Row],[Predecessor]]),ProjectStart,WORKDAY(Tasks3[[#This Row],[Predecessor End]],1+Tasks3[[#This Row],[Lag]]))),"")</f>
        <v/>
      </c>
      <c r="G103" s="18" t="str">
        <f>IFERROR(WORKDAY(Tasks3[[#This Row],[Start Date]],Tasks3[[#This Row],[Duration]]+IF(Tasks3[[#This Row],[Duration]]&gt;0,-1,0)),"")</f>
        <v/>
      </c>
      <c r="H103" s="18" t="str">
        <f>IF(ISBLANK(Tasks3[[#This Row],[Predecessor]]),"",_xlfn.XLOOKUP(Tasks3[[#This Row],[Predecessor]],Tasks3[Task ID],Tasks3[End Date]))</f>
        <v/>
      </c>
      <c r="I103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103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103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103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103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103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103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103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103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103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103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103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103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03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03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03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03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03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03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03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03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03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03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03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03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03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03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03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03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03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03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03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03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03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03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03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03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03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03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03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03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03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03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03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03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03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03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03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03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03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03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03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03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03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03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03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03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03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03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03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03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03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03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03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03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03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03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03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03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03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03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03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03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03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03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03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03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03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03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03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03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03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03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03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03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03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03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03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03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03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03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03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03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03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03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03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03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03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03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03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</row>
    <row r="104" spans="1:408" x14ac:dyDescent="0.3">
      <c r="A104" s="14">
        <v>97</v>
      </c>
      <c r="B104" s="15"/>
      <c r="C104" s="16"/>
      <c r="D104" s="16"/>
      <c r="E104" s="17"/>
      <c r="F104" s="18" t="str">
        <f>IFERROR(IF(ISBLANK(Tasks3[[#This Row],[Duration]]),"",IF(ISBLANK(Tasks3[[#This Row],[Predecessor]]),ProjectStart,WORKDAY(Tasks3[[#This Row],[Predecessor End]],1+Tasks3[[#This Row],[Lag]]))),"")</f>
        <v/>
      </c>
      <c r="G104" s="18" t="str">
        <f>IFERROR(WORKDAY(Tasks3[[#This Row],[Start Date]],Tasks3[[#This Row],[Duration]]+IF(Tasks3[[#This Row],[Duration]]&gt;0,-1,0)),"")</f>
        <v/>
      </c>
      <c r="H104" s="18" t="str">
        <f>IF(ISBLANK(Tasks3[[#This Row],[Predecessor]]),"",_xlfn.XLOOKUP(Tasks3[[#This Row],[Predecessor]],Tasks3[Task ID],Tasks3[End Date]))</f>
        <v/>
      </c>
      <c r="I104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104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104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104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104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104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104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104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104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104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104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104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104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04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04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04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04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04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04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04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04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04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04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04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04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04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04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04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04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04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04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04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04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04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04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04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04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04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04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04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04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04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04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04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04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04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04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04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04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04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04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04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04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04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04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04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04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04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04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04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04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04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04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04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04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04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04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04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04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04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04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04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04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04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04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04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04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04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04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04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04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04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04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04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04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04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04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04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04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04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04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04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04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04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04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04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04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04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04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04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</row>
    <row r="105" spans="1:408" x14ac:dyDescent="0.3">
      <c r="A105" s="14">
        <v>98</v>
      </c>
      <c r="B105" s="15"/>
      <c r="C105" s="16"/>
      <c r="D105" s="16"/>
      <c r="E105" s="17"/>
      <c r="F105" s="18" t="str">
        <f>IFERROR(IF(ISBLANK(Tasks3[[#This Row],[Duration]]),"",IF(ISBLANK(Tasks3[[#This Row],[Predecessor]]),ProjectStart,WORKDAY(Tasks3[[#This Row],[Predecessor End]],1+Tasks3[[#This Row],[Lag]]))),"")</f>
        <v/>
      </c>
      <c r="G105" s="18" t="str">
        <f>IFERROR(WORKDAY(Tasks3[[#This Row],[Start Date]],Tasks3[[#This Row],[Duration]]+IF(Tasks3[[#This Row],[Duration]]&gt;0,-1,0)),"")</f>
        <v/>
      </c>
      <c r="H105" s="18" t="str">
        <f>IF(ISBLANK(Tasks3[[#This Row],[Predecessor]]),"",_xlfn.XLOOKUP(Tasks3[[#This Row],[Predecessor]],Tasks3[Task ID],Tasks3[End Date]))</f>
        <v/>
      </c>
      <c r="I105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105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105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105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105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105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105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105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105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105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105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105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105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05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05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05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05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05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05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05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05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05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05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05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05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05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05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05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05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05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05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05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05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05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05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05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05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05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05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05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05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05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05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05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05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05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05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05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05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05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05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05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05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05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05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05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05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05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05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05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05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05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05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05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05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05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05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05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05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05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05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05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05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05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05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05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05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05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05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05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05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05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05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05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05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05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05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05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05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05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05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05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05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05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05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05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05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05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05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05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</row>
    <row r="106" spans="1:408" x14ac:dyDescent="0.3">
      <c r="A106" s="14">
        <v>99</v>
      </c>
      <c r="B106" s="15"/>
      <c r="C106" s="16"/>
      <c r="D106" s="16"/>
      <c r="E106" s="17"/>
      <c r="F106" s="18" t="str">
        <f>IFERROR(IF(ISBLANK(Tasks3[[#This Row],[Duration]]),"",IF(ISBLANK(Tasks3[[#This Row],[Predecessor]]),ProjectStart,WORKDAY(Tasks3[[#This Row],[Predecessor End]],1+Tasks3[[#This Row],[Lag]]))),"")</f>
        <v/>
      </c>
      <c r="G106" s="18" t="str">
        <f>IFERROR(WORKDAY(Tasks3[[#This Row],[Start Date]],Tasks3[[#This Row],[Duration]]+IF(Tasks3[[#This Row],[Duration]]&gt;0,-1,0)),"")</f>
        <v/>
      </c>
      <c r="H106" s="18" t="str">
        <f>IF(ISBLANK(Tasks3[[#This Row],[Predecessor]]),"",_xlfn.XLOOKUP(Tasks3[[#This Row],[Predecessor]],Tasks3[Task ID],Tasks3[End Date]))</f>
        <v/>
      </c>
      <c r="I106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106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106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106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106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106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106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106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106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106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106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106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106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06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06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06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06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06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06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06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06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06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06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06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06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06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06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06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06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06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06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06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06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06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06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06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06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06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06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06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06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06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06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06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06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06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06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06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06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06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06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06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06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06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06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06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06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06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06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06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06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06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06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06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06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06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06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06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06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06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06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06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06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06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06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06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06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06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06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06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06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06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06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06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06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06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06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06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06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06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06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06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06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06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06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06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06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06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06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06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</row>
    <row r="107" spans="1:408" x14ac:dyDescent="0.3">
      <c r="A107" s="14">
        <v>100</v>
      </c>
      <c r="B107" s="15"/>
      <c r="C107" s="16"/>
      <c r="D107" s="16"/>
      <c r="E107" s="17"/>
      <c r="F107" s="18" t="str">
        <f>IFERROR(IF(ISBLANK(Tasks3[[#This Row],[Duration]]),"",IF(ISBLANK(Tasks3[[#This Row],[Predecessor]]),ProjectStart,WORKDAY(Tasks3[[#This Row],[Predecessor End]],1+Tasks3[[#This Row],[Lag]]))),"")</f>
        <v/>
      </c>
      <c r="G107" s="18" t="str">
        <f>IFERROR(WORKDAY(Tasks3[[#This Row],[Start Date]],Tasks3[[#This Row],[Duration]]+IF(Tasks3[[#This Row],[Duration]]&gt;0,-1,0)),"")</f>
        <v/>
      </c>
      <c r="H107" s="18" t="str">
        <f>IF(ISBLANK(Tasks3[[#This Row],[Predecessor]]),"",_xlfn.XLOOKUP(Tasks3[[#This Row],[Predecessor]],Tasks3[Task ID],Tasks3[End Date]))</f>
        <v/>
      </c>
      <c r="I107" s="19">
        <f>IF(AND(Tasks3[[#This Row],[Duration]]=0,Tasks3[[#This Row],[Start Date]]=I$5,NOT(ISBLANK(Tasks3[[#This Row],[Duration]]))),-1,IF(AND(I$5&gt;=Tasks3[[#This Row],[Start Date]],I$5&lt;=Tasks3[[#This Row],[End Date]],WEEKDAY(I$5)&lt;&gt;1,WEEKDAY(I$5)&lt;&gt;7),1,0))</f>
        <v>0</v>
      </c>
      <c r="J107" s="19">
        <f>IF(AND(Tasks3[[#This Row],[Duration]]=0,Tasks3[[#This Row],[Start Date]]=J$5,NOT(ISBLANK(Tasks3[[#This Row],[Duration]]))),-1,IF(AND(J$5&gt;=Tasks3[[#This Row],[Start Date]],J$5&lt;=Tasks3[[#This Row],[End Date]],WEEKDAY(J$5)&lt;&gt;1,WEEKDAY(J$5)&lt;&gt;7),1,0))</f>
        <v>0</v>
      </c>
      <c r="K107" s="19">
        <f>IF(AND(Tasks3[[#This Row],[Duration]]=0,Tasks3[[#This Row],[Start Date]]=K$5,NOT(ISBLANK(Tasks3[[#This Row],[Duration]]))),-1,IF(AND(K$5&gt;=Tasks3[[#This Row],[Start Date]],K$5&lt;=Tasks3[[#This Row],[End Date]],WEEKDAY(K$5)&lt;&gt;1,WEEKDAY(K$5)&lt;&gt;7),1,0))</f>
        <v>0</v>
      </c>
      <c r="L107" s="19">
        <f>IF(AND(Tasks3[[#This Row],[Duration]]=0,Tasks3[[#This Row],[Start Date]]=L$5,NOT(ISBLANK(Tasks3[[#This Row],[Duration]]))),-1,IF(AND(L$5&gt;=Tasks3[[#This Row],[Start Date]],L$5&lt;=Tasks3[[#This Row],[End Date]],WEEKDAY(L$5)&lt;&gt;1,WEEKDAY(L$5)&lt;&gt;7),1,0))</f>
        <v>0</v>
      </c>
      <c r="M107" s="19">
        <f>IF(AND(Tasks3[[#This Row],[Duration]]=0,Tasks3[[#This Row],[Start Date]]=M$5,NOT(ISBLANK(Tasks3[[#This Row],[Duration]]))),-1,IF(AND(M$5&gt;=Tasks3[[#This Row],[Start Date]],M$5&lt;=Tasks3[[#This Row],[End Date]],WEEKDAY(M$5)&lt;&gt;1,WEEKDAY(M$5)&lt;&gt;7),1,0))</f>
        <v>0</v>
      </c>
      <c r="N107" s="19">
        <f>IF(AND(Tasks3[[#This Row],[Duration]]=0,Tasks3[[#This Row],[Start Date]]=N$5,NOT(ISBLANK(Tasks3[[#This Row],[Duration]]))),-1,IF(AND(N$5&gt;=Tasks3[[#This Row],[Start Date]],N$5&lt;=Tasks3[[#This Row],[End Date]],WEEKDAY(N$5)&lt;&gt;1,WEEKDAY(N$5)&lt;&gt;7),1,0))</f>
        <v>0</v>
      </c>
      <c r="O107" s="19">
        <f>IF(AND(Tasks3[[#This Row],[Duration]]=0,Tasks3[[#This Row],[Start Date]]=O$5,NOT(ISBLANK(Tasks3[[#This Row],[Duration]]))),-1,IF(AND(O$5&gt;=Tasks3[[#This Row],[Start Date]],O$5&lt;=Tasks3[[#This Row],[End Date]],WEEKDAY(O$5)&lt;&gt;1,WEEKDAY(O$5)&lt;&gt;7),1,0))</f>
        <v>0</v>
      </c>
      <c r="P107" s="19">
        <f>IF(AND(Tasks3[[#This Row],[Duration]]=0,Tasks3[[#This Row],[Start Date]]=P$5,NOT(ISBLANK(Tasks3[[#This Row],[Duration]]))),-1,IF(AND(P$5&gt;=Tasks3[[#This Row],[Start Date]],P$5&lt;=Tasks3[[#This Row],[End Date]],WEEKDAY(P$5)&lt;&gt;1,WEEKDAY(P$5)&lt;&gt;7),1,0))</f>
        <v>0</v>
      </c>
      <c r="Q107" s="19">
        <f>IF(AND(Tasks3[[#This Row],[Duration]]=0,Tasks3[[#This Row],[Start Date]]=Q$5,NOT(ISBLANK(Tasks3[[#This Row],[Duration]]))),-1,IF(AND(Q$5&gt;=Tasks3[[#This Row],[Start Date]],Q$5&lt;=Tasks3[[#This Row],[End Date]],WEEKDAY(Q$5)&lt;&gt;1,WEEKDAY(Q$5)&lt;&gt;7),1,0))</f>
        <v>0</v>
      </c>
      <c r="R107" s="19">
        <f>IF(AND(Tasks3[[#This Row],[Duration]]=0,Tasks3[[#This Row],[Start Date]]=R$5,NOT(ISBLANK(Tasks3[[#This Row],[Duration]]))),-1,IF(AND(R$5&gt;=Tasks3[[#This Row],[Start Date]],R$5&lt;=Tasks3[[#This Row],[End Date]],WEEKDAY(R$5)&lt;&gt;1,WEEKDAY(R$5)&lt;&gt;7),1,0))</f>
        <v>0</v>
      </c>
      <c r="S107" s="19">
        <f>IF(AND(Tasks3[[#This Row],[Duration]]=0,Tasks3[[#This Row],[Start Date]]=S$5,NOT(ISBLANK(Tasks3[[#This Row],[Duration]]))),-1,IF(AND(S$5&gt;=Tasks3[[#This Row],[Start Date]],S$5&lt;=Tasks3[[#This Row],[End Date]],WEEKDAY(S$5)&lt;&gt;1,WEEKDAY(S$5)&lt;&gt;7),1,0))</f>
        <v>0</v>
      </c>
      <c r="T107" s="19">
        <f>IF(AND(Tasks3[[#This Row],[Duration]]=0,Tasks3[[#This Row],[Start Date]]=T$5,NOT(ISBLANK(Tasks3[[#This Row],[Duration]]))),-1,IF(AND(T$5&gt;=Tasks3[[#This Row],[Start Date]],T$5&lt;=Tasks3[[#This Row],[End Date]],WEEKDAY(T$5)&lt;&gt;1,WEEKDAY(T$5)&lt;&gt;7),1,0))</f>
        <v>0</v>
      </c>
      <c r="U107" s="19">
        <f>IF(AND(Tasks3[[#This Row],[Duration]]=0,Tasks3[[#This Row],[Start Date]]=U$5,NOT(ISBLANK(Tasks3[[#This Row],[Duration]]))),-1,IF(AND(U$5&gt;=Tasks3[[#This Row],[Start Date]],U$5&lt;=Tasks3[[#This Row],[End Date]],WEEKDAY(U$5)&lt;&gt;1,WEEKDAY(U$5)&lt;&gt;7),1,0))</f>
        <v>0</v>
      </c>
      <c r="V107" s="19">
        <f>IF(AND(Tasks3[[#This Row],[Duration]]=0,Tasks3[[#This Row],[Start Date]]=V$5,NOT(ISBLANK(Tasks3[[#This Row],[Duration]]))),-1,IF(AND(V$5&gt;=Tasks3[[#This Row],[Start Date]],V$5&lt;=Tasks3[[#This Row],[End Date]],WEEKDAY(V$5)&lt;&gt;1,WEEKDAY(V$5)&lt;&gt;7),1,0))</f>
        <v>0</v>
      </c>
      <c r="W107" s="19">
        <f>IF(AND(Tasks3[[#This Row],[Duration]]=0,Tasks3[[#This Row],[Start Date]]=W$5,NOT(ISBLANK(Tasks3[[#This Row],[Duration]]))),-1,IF(AND(W$5&gt;=Tasks3[[#This Row],[Start Date]],W$5&lt;=Tasks3[[#This Row],[End Date]],WEEKDAY(W$5)&lt;&gt;1,WEEKDAY(W$5)&lt;&gt;7),1,0))</f>
        <v>0</v>
      </c>
      <c r="X107" s="19">
        <f>IF(AND(Tasks3[[#This Row],[Duration]]=0,Tasks3[[#This Row],[Start Date]]=X$5,NOT(ISBLANK(Tasks3[[#This Row],[Duration]]))),-1,IF(AND(X$5&gt;=Tasks3[[#This Row],[Start Date]],X$5&lt;=Tasks3[[#This Row],[End Date]],WEEKDAY(X$5)&lt;&gt;1,WEEKDAY(X$5)&lt;&gt;7),1,0))</f>
        <v>0</v>
      </c>
      <c r="Y107" s="19">
        <f>IF(AND(Tasks3[[#This Row],[Duration]]=0,Tasks3[[#This Row],[Start Date]]=Y$5,NOT(ISBLANK(Tasks3[[#This Row],[Duration]]))),-1,IF(AND(Y$5&gt;=Tasks3[[#This Row],[Start Date]],Y$5&lt;=Tasks3[[#This Row],[End Date]],WEEKDAY(Y$5)&lt;&gt;1,WEEKDAY(Y$5)&lt;&gt;7),1,0))</f>
        <v>0</v>
      </c>
      <c r="Z107" s="19">
        <f>IF(AND(Tasks3[[#This Row],[Duration]]=0,Tasks3[[#This Row],[Start Date]]=Z$5,NOT(ISBLANK(Tasks3[[#This Row],[Duration]]))),-1,IF(AND(Z$5&gt;=Tasks3[[#This Row],[Start Date]],Z$5&lt;=Tasks3[[#This Row],[End Date]],WEEKDAY(Z$5)&lt;&gt;1,WEEKDAY(Z$5)&lt;&gt;7),1,0))</f>
        <v>0</v>
      </c>
      <c r="AA107" s="19">
        <f>IF(AND(Tasks3[[#This Row],[Duration]]=0,Tasks3[[#This Row],[Start Date]]=AA$5,NOT(ISBLANK(Tasks3[[#This Row],[Duration]]))),-1,IF(AND(AA$5&gt;=Tasks3[[#This Row],[Start Date]],AA$5&lt;=Tasks3[[#This Row],[End Date]],WEEKDAY(AA$5)&lt;&gt;1,WEEKDAY(AA$5)&lt;&gt;7),1,0))</f>
        <v>0</v>
      </c>
      <c r="AB107" s="19">
        <f>IF(AND(Tasks3[[#This Row],[Duration]]=0,Tasks3[[#This Row],[Start Date]]=AB$5,NOT(ISBLANK(Tasks3[[#This Row],[Duration]]))),-1,IF(AND(AB$5&gt;=Tasks3[[#This Row],[Start Date]],AB$5&lt;=Tasks3[[#This Row],[End Date]],WEEKDAY(AB$5)&lt;&gt;1,WEEKDAY(AB$5)&lt;&gt;7),1,0))</f>
        <v>0</v>
      </c>
      <c r="AC107" s="19">
        <f>IF(AND(Tasks3[[#This Row],[Duration]]=0,Tasks3[[#This Row],[Start Date]]=AC$5,NOT(ISBLANK(Tasks3[[#This Row],[Duration]]))),-1,IF(AND(AC$5&gt;=Tasks3[[#This Row],[Start Date]],AC$5&lt;=Tasks3[[#This Row],[End Date]],WEEKDAY(AC$5)&lt;&gt;1,WEEKDAY(AC$5)&lt;&gt;7),1,0))</f>
        <v>0</v>
      </c>
      <c r="AD107" s="19">
        <f>IF(AND(Tasks3[[#This Row],[Duration]]=0,Tasks3[[#This Row],[Start Date]]=AD$5,NOT(ISBLANK(Tasks3[[#This Row],[Duration]]))),-1,IF(AND(AD$5&gt;=Tasks3[[#This Row],[Start Date]],AD$5&lt;=Tasks3[[#This Row],[End Date]],WEEKDAY(AD$5)&lt;&gt;1,WEEKDAY(AD$5)&lt;&gt;7),1,0))</f>
        <v>0</v>
      </c>
      <c r="AE107" s="19">
        <f>IF(AND(Tasks3[[#This Row],[Duration]]=0,Tasks3[[#This Row],[Start Date]]=AE$5,NOT(ISBLANK(Tasks3[[#This Row],[Duration]]))),-1,IF(AND(AE$5&gt;=Tasks3[[#This Row],[Start Date]],AE$5&lt;=Tasks3[[#This Row],[End Date]],WEEKDAY(AE$5)&lt;&gt;1,WEEKDAY(AE$5)&lt;&gt;7),1,0))</f>
        <v>0</v>
      </c>
      <c r="AF107" s="19">
        <f>IF(AND(Tasks3[[#This Row],[Duration]]=0,Tasks3[[#This Row],[Start Date]]=AF$5,NOT(ISBLANK(Tasks3[[#This Row],[Duration]]))),-1,IF(AND(AF$5&gt;=Tasks3[[#This Row],[Start Date]],AF$5&lt;=Tasks3[[#This Row],[End Date]],WEEKDAY(AF$5)&lt;&gt;1,WEEKDAY(AF$5)&lt;&gt;7),1,0))</f>
        <v>0</v>
      </c>
      <c r="AG107" s="19">
        <f>IF(AND(Tasks3[[#This Row],[Duration]]=0,Tasks3[[#This Row],[Start Date]]=AG$5,NOT(ISBLANK(Tasks3[[#This Row],[Duration]]))),-1,IF(AND(AG$5&gt;=Tasks3[[#This Row],[Start Date]],AG$5&lt;=Tasks3[[#This Row],[End Date]],WEEKDAY(AG$5)&lt;&gt;1,WEEKDAY(AG$5)&lt;&gt;7),1,0))</f>
        <v>0</v>
      </c>
      <c r="AH107" s="19">
        <f>IF(AND(Tasks3[[#This Row],[Duration]]=0,Tasks3[[#This Row],[Start Date]]=AH$5,NOT(ISBLANK(Tasks3[[#This Row],[Duration]]))),-1,IF(AND(AH$5&gt;=Tasks3[[#This Row],[Start Date]],AH$5&lt;=Tasks3[[#This Row],[End Date]],WEEKDAY(AH$5)&lt;&gt;1,WEEKDAY(AH$5)&lt;&gt;7),1,0))</f>
        <v>0</v>
      </c>
      <c r="AI107" s="19">
        <f>IF(AND(Tasks3[[#This Row],[Duration]]=0,Tasks3[[#This Row],[Start Date]]=AI$5,NOT(ISBLANK(Tasks3[[#This Row],[Duration]]))),-1,IF(AND(AI$5&gt;=Tasks3[[#This Row],[Start Date]],AI$5&lt;=Tasks3[[#This Row],[End Date]],WEEKDAY(AI$5)&lt;&gt;1,WEEKDAY(AI$5)&lt;&gt;7),1,0))</f>
        <v>0</v>
      </c>
      <c r="AJ107" s="19">
        <f>IF(AND(Tasks3[[#This Row],[Duration]]=0,Tasks3[[#This Row],[Start Date]]=AJ$5,NOT(ISBLANK(Tasks3[[#This Row],[Duration]]))),-1,IF(AND(AJ$5&gt;=Tasks3[[#This Row],[Start Date]],AJ$5&lt;=Tasks3[[#This Row],[End Date]],WEEKDAY(AJ$5)&lt;&gt;1,WEEKDAY(AJ$5)&lt;&gt;7),1,0))</f>
        <v>0</v>
      </c>
      <c r="AK107" s="19">
        <f>IF(AND(Tasks3[[#This Row],[Duration]]=0,Tasks3[[#This Row],[Start Date]]=AK$5,NOT(ISBLANK(Tasks3[[#This Row],[Duration]]))),-1,IF(AND(AK$5&gt;=Tasks3[[#This Row],[Start Date]],AK$5&lt;=Tasks3[[#This Row],[End Date]],WEEKDAY(AK$5)&lt;&gt;1,WEEKDAY(AK$5)&lt;&gt;7),1,0))</f>
        <v>0</v>
      </c>
      <c r="AL107" s="19">
        <f>IF(AND(Tasks3[[#This Row],[Duration]]=0,Tasks3[[#This Row],[Start Date]]=AL$5,NOT(ISBLANK(Tasks3[[#This Row],[Duration]]))),-1,IF(AND(AL$5&gt;=Tasks3[[#This Row],[Start Date]],AL$5&lt;=Tasks3[[#This Row],[End Date]],WEEKDAY(AL$5)&lt;&gt;1,WEEKDAY(AL$5)&lt;&gt;7),1,0))</f>
        <v>0</v>
      </c>
      <c r="AM107" s="19">
        <f>IF(AND(Tasks3[[#This Row],[Duration]]=0,Tasks3[[#This Row],[Start Date]]=AM$5,NOT(ISBLANK(Tasks3[[#This Row],[Duration]]))),-1,IF(AND(AM$5&gt;=Tasks3[[#This Row],[Start Date]],AM$5&lt;=Tasks3[[#This Row],[End Date]],WEEKDAY(AM$5)&lt;&gt;1,WEEKDAY(AM$5)&lt;&gt;7),1,0))</f>
        <v>0</v>
      </c>
      <c r="AN107" s="19">
        <f>IF(AND(Tasks3[[#This Row],[Duration]]=0,Tasks3[[#This Row],[Start Date]]=AN$5,NOT(ISBLANK(Tasks3[[#This Row],[Duration]]))),-1,IF(AND(AN$5&gt;=Tasks3[[#This Row],[Start Date]],AN$5&lt;=Tasks3[[#This Row],[End Date]],WEEKDAY(AN$5)&lt;&gt;1,WEEKDAY(AN$5)&lt;&gt;7),1,0))</f>
        <v>0</v>
      </c>
      <c r="AO107" s="19">
        <f>IF(AND(Tasks3[[#This Row],[Duration]]=0,Tasks3[[#This Row],[Start Date]]=AO$5,NOT(ISBLANK(Tasks3[[#This Row],[Duration]]))),-1,IF(AND(AO$5&gt;=Tasks3[[#This Row],[Start Date]],AO$5&lt;=Tasks3[[#This Row],[End Date]],WEEKDAY(AO$5)&lt;&gt;1,WEEKDAY(AO$5)&lt;&gt;7),1,0))</f>
        <v>0</v>
      </c>
      <c r="AP107" s="19">
        <f>IF(AND(Tasks3[[#This Row],[Duration]]=0,Tasks3[[#This Row],[Start Date]]=AP$5,NOT(ISBLANK(Tasks3[[#This Row],[Duration]]))),-1,IF(AND(AP$5&gt;=Tasks3[[#This Row],[Start Date]],AP$5&lt;=Tasks3[[#This Row],[End Date]],WEEKDAY(AP$5)&lt;&gt;1,WEEKDAY(AP$5)&lt;&gt;7),1,0))</f>
        <v>0</v>
      </c>
      <c r="AQ107" s="19">
        <f>IF(AND(Tasks3[[#This Row],[Duration]]=0,Tasks3[[#This Row],[Start Date]]=AQ$5,NOT(ISBLANK(Tasks3[[#This Row],[Duration]]))),-1,IF(AND(AQ$5&gt;=Tasks3[[#This Row],[Start Date]],AQ$5&lt;=Tasks3[[#This Row],[End Date]],WEEKDAY(AQ$5)&lt;&gt;1,WEEKDAY(AQ$5)&lt;&gt;7),1,0))</f>
        <v>0</v>
      </c>
      <c r="AR107" s="19">
        <f>IF(AND(Tasks3[[#This Row],[Duration]]=0,Tasks3[[#This Row],[Start Date]]=AR$5,NOT(ISBLANK(Tasks3[[#This Row],[Duration]]))),-1,IF(AND(AR$5&gt;=Tasks3[[#This Row],[Start Date]],AR$5&lt;=Tasks3[[#This Row],[End Date]],WEEKDAY(AR$5)&lt;&gt;1,WEEKDAY(AR$5)&lt;&gt;7),1,0))</f>
        <v>0</v>
      </c>
      <c r="AS107" s="19">
        <f>IF(AND(Tasks3[[#This Row],[Duration]]=0,Tasks3[[#This Row],[Start Date]]=AS$5,NOT(ISBLANK(Tasks3[[#This Row],[Duration]]))),-1,IF(AND(AS$5&gt;=Tasks3[[#This Row],[Start Date]],AS$5&lt;=Tasks3[[#This Row],[End Date]],WEEKDAY(AS$5)&lt;&gt;1,WEEKDAY(AS$5)&lt;&gt;7),1,0))</f>
        <v>0</v>
      </c>
      <c r="AT107" s="19">
        <f>IF(AND(Tasks3[[#This Row],[Duration]]=0,Tasks3[[#This Row],[Start Date]]=AT$5,NOT(ISBLANK(Tasks3[[#This Row],[Duration]]))),-1,IF(AND(AT$5&gt;=Tasks3[[#This Row],[Start Date]],AT$5&lt;=Tasks3[[#This Row],[End Date]],WEEKDAY(AT$5)&lt;&gt;1,WEEKDAY(AT$5)&lt;&gt;7),1,0))</f>
        <v>0</v>
      </c>
      <c r="AU107" s="19">
        <f>IF(AND(Tasks3[[#This Row],[Duration]]=0,Tasks3[[#This Row],[Start Date]]=AU$5,NOT(ISBLANK(Tasks3[[#This Row],[Duration]]))),-1,IF(AND(AU$5&gt;=Tasks3[[#This Row],[Start Date]],AU$5&lt;=Tasks3[[#This Row],[End Date]],WEEKDAY(AU$5)&lt;&gt;1,WEEKDAY(AU$5)&lt;&gt;7),1,0))</f>
        <v>0</v>
      </c>
      <c r="AV107" s="19">
        <f>IF(AND(Tasks3[[#This Row],[Duration]]=0,Tasks3[[#This Row],[Start Date]]=AV$5,NOT(ISBLANK(Tasks3[[#This Row],[Duration]]))),-1,IF(AND(AV$5&gt;=Tasks3[[#This Row],[Start Date]],AV$5&lt;=Tasks3[[#This Row],[End Date]],WEEKDAY(AV$5)&lt;&gt;1,WEEKDAY(AV$5)&lt;&gt;7),1,0))</f>
        <v>0</v>
      </c>
      <c r="AW107" s="19">
        <f>IF(AND(Tasks3[[#This Row],[Duration]]=0,Tasks3[[#This Row],[Start Date]]=AW$5,NOT(ISBLANK(Tasks3[[#This Row],[Duration]]))),-1,IF(AND(AW$5&gt;=Tasks3[[#This Row],[Start Date]],AW$5&lt;=Tasks3[[#This Row],[End Date]],WEEKDAY(AW$5)&lt;&gt;1,WEEKDAY(AW$5)&lt;&gt;7),1,0))</f>
        <v>0</v>
      </c>
      <c r="AX107" s="19">
        <f>IF(AND(Tasks3[[#This Row],[Duration]]=0,Tasks3[[#This Row],[Start Date]]=AX$5,NOT(ISBLANK(Tasks3[[#This Row],[Duration]]))),-1,IF(AND(AX$5&gt;=Tasks3[[#This Row],[Start Date]],AX$5&lt;=Tasks3[[#This Row],[End Date]],WEEKDAY(AX$5)&lt;&gt;1,WEEKDAY(AX$5)&lt;&gt;7),1,0))</f>
        <v>0</v>
      </c>
      <c r="AY107" s="19">
        <f>IF(AND(Tasks3[[#This Row],[Duration]]=0,Tasks3[[#This Row],[Start Date]]=AY$5,NOT(ISBLANK(Tasks3[[#This Row],[Duration]]))),-1,IF(AND(AY$5&gt;=Tasks3[[#This Row],[Start Date]],AY$5&lt;=Tasks3[[#This Row],[End Date]],WEEKDAY(AY$5)&lt;&gt;1,WEEKDAY(AY$5)&lt;&gt;7),1,0))</f>
        <v>0</v>
      </c>
      <c r="AZ107" s="19">
        <f>IF(AND(Tasks3[[#This Row],[Duration]]=0,Tasks3[[#This Row],[Start Date]]=AZ$5,NOT(ISBLANK(Tasks3[[#This Row],[Duration]]))),-1,IF(AND(AZ$5&gt;=Tasks3[[#This Row],[Start Date]],AZ$5&lt;=Tasks3[[#This Row],[End Date]],WEEKDAY(AZ$5)&lt;&gt;1,WEEKDAY(AZ$5)&lt;&gt;7),1,0))</f>
        <v>0</v>
      </c>
      <c r="BA107" s="19">
        <f>IF(AND(Tasks3[[#This Row],[Duration]]=0,Tasks3[[#This Row],[Start Date]]=BA$5,NOT(ISBLANK(Tasks3[[#This Row],[Duration]]))),-1,IF(AND(BA$5&gt;=Tasks3[[#This Row],[Start Date]],BA$5&lt;=Tasks3[[#This Row],[End Date]],WEEKDAY(BA$5)&lt;&gt;1,WEEKDAY(BA$5)&lt;&gt;7),1,0))</f>
        <v>0</v>
      </c>
      <c r="BB107" s="19">
        <f>IF(AND(Tasks3[[#This Row],[Duration]]=0,Tasks3[[#This Row],[Start Date]]=BB$5,NOT(ISBLANK(Tasks3[[#This Row],[Duration]]))),-1,IF(AND(BB$5&gt;=Tasks3[[#This Row],[Start Date]],BB$5&lt;=Tasks3[[#This Row],[End Date]],WEEKDAY(BB$5)&lt;&gt;1,WEEKDAY(BB$5)&lt;&gt;7),1,0))</f>
        <v>0</v>
      </c>
      <c r="BC107" s="19">
        <f>IF(AND(Tasks3[[#This Row],[Duration]]=0,Tasks3[[#This Row],[Start Date]]=BC$5,NOT(ISBLANK(Tasks3[[#This Row],[Duration]]))),-1,IF(AND(BC$5&gt;=Tasks3[[#This Row],[Start Date]],BC$5&lt;=Tasks3[[#This Row],[End Date]],WEEKDAY(BC$5)&lt;&gt;1,WEEKDAY(BC$5)&lt;&gt;7),1,0))</f>
        <v>0</v>
      </c>
      <c r="BD107" s="19">
        <f>IF(AND(Tasks3[[#This Row],[Duration]]=0,Tasks3[[#This Row],[Start Date]]=BD$5,NOT(ISBLANK(Tasks3[[#This Row],[Duration]]))),-1,IF(AND(BD$5&gt;=Tasks3[[#This Row],[Start Date]],BD$5&lt;=Tasks3[[#This Row],[End Date]],WEEKDAY(BD$5)&lt;&gt;1,WEEKDAY(BD$5)&lt;&gt;7),1,0))</f>
        <v>0</v>
      </c>
      <c r="BE107" s="19">
        <f>IF(AND(Tasks3[[#This Row],[Duration]]=0,Tasks3[[#This Row],[Start Date]]=BE$5,NOT(ISBLANK(Tasks3[[#This Row],[Duration]]))),-1,IF(AND(BE$5&gt;=Tasks3[[#This Row],[Start Date]],BE$5&lt;=Tasks3[[#This Row],[End Date]],WEEKDAY(BE$5)&lt;&gt;1,WEEKDAY(BE$5)&lt;&gt;7),1,0))</f>
        <v>0</v>
      </c>
      <c r="BF107" s="19">
        <f>IF(AND(Tasks3[[#This Row],[Duration]]=0,Tasks3[[#This Row],[Start Date]]=BF$5,NOT(ISBLANK(Tasks3[[#This Row],[Duration]]))),-1,IF(AND(BF$5&gt;=Tasks3[[#This Row],[Start Date]],BF$5&lt;=Tasks3[[#This Row],[End Date]],WEEKDAY(BF$5)&lt;&gt;1,WEEKDAY(BF$5)&lt;&gt;7),1,0))</f>
        <v>0</v>
      </c>
      <c r="BG107" s="19">
        <f>IF(AND(Tasks3[[#This Row],[Duration]]=0,Tasks3[[#This Row],[Start Date]]=BG$5,NOT(ISBLANK(Tasks3[[#This Row],[Duration]]))),-1,IF(AND(BG$5&gt;=Tasks3[[#This Row],[Start Date]],BG$5&lt;=Tasks3[[#This Row],[End Date]],WEEKDAY(BG$5)&lt;&gt;1,WEEKDAY(BG$5)&lt;&gt;7),1,0))</f>
        <v>0</v>
      </c>
      <c r="BH107" s="19">
        <f>IF(AND(Tasks3[[#This Row],[Duration]]=0,Tasks3[[#This Row],[Start Date]]=BH$5,NOT(ISBLANK(Tasks3[[#This Row],[Duration]]))),-1,IF(AND(BH$5&gt;=Tasks3[[#This Row],[Start Date]],BH$5&lt;=Tasks3[[#This Row],[End Date]],WEEKDAY(BH$5)&lt;&gt;1,WEEKDAY(BH$5)&lt;&gt;7),1,0))</f>
        <v>0</v>
      </c>
      <c r="BI107" s="19">
        <f>IF(AND(Tasks3[[#This Row],[Duration]]=0,Tasks3[[#This Row],[Start Date]]=BI$5,NOT(ISBLANK(Tasks3[[#This Row],[Duration]]))),-1,IF(AND(BI$5&gt;=Tasks3[[#This Row],[Start Date]],BI$5&lt;=Tasks3[[#This Row],[End Date]],WEEKDAY(BI$5)&lt;&gt;1,WEEKDAY(BI$5)&lt;&gt;7),1,0))</f>
        <v>0</v>
      </c>
      <c r="BJ107" s="19">
        <f>IF(AND(Tasks3[[#This Row],[Duration]]=0,Tasks3[[#This Row],[Start Date]]=BJ$5,NOT(ISBLANK(Tasks3[[#This Row],[Duration]]))),-1,IF(AND(BJ$5&gt;=Tasks3[[#This Row],[Start Date]],BJ$5&lt;=Tasks3[[#This Row],[End Date]],WEEKDAY(BJ$5)&lt;&gt;1,WEEKDAY(BJ$5)&lt;&gt;7),1,0))</f>
        <v>0</v>
      </c>
      <c r="BK107" s="19">
        <f>IF(AND(Tasks3[[#This Row],[Duration]]=0,Tasks3[[#This Row],[Start Date]]=BK$5,NOT(ISBLANK(Tasks3[[#This Row],[Duration]]))),-1,IF(AND(BK$5&gt;=Tasks3[[#This Row],[Start Date]],BK$5&lt;=Tasks3[[#This Row],[End Date]],WEEKDAY(BK$5)&lt;&gt;1,WEEKDAY(BK$5)&lt;&gt;7),1,0))</f>
        <v>0</v>
      </c>
      <c r="BL107" s="19">
        <f>IF(AND(Tasks3[[#This Row],[Duration]]=0,Tasks3[[#This Row],[Start Date]]=BL$5,NOT(ISBLANK(Tasks3[[#This Row],[Duration]]))),-1,IF(AND(BL$5&gt;=Tasks3[[#This Row],[Start Date]],BL$5&lt;=Tasks3[[#This Row],[End Date]],WEEKDAY(BL$5)&lt;&gt;1,WEEKDAY(BL$5)&lt;&gt;7),1,0))</f>
        <v>0</v>
      </c>
      <c r="BM107" s="19">
        <f>IF(AND(Tasks3[[#This Row],[Duration]]=0,Tasks3[[#This Row],[Start Date]]=BM$5,NOT(ISBLANK(Tasks3[[#This Row],[Duration]]))),-1,IF(AND(BM$5&gt;=Tasks3[[#This Row],[Start Date]],BM$5&lt;=Tasks3[[#This Row],[End Date]],WEEKDAY(BM$5)&lt;&gt;1,WEEKDAY(BM$5)&lt;&gt;7),1,0))</f>
        <v>0</v>
      </c>
      <c r="BN107" s="19">
        <f>IF(AND(Tasks3[[#This Row],[Duration]]=0,Tasks3[[#This Row],[Start Date]]=BN$5,NOT(ISBLANK(Tasks3[[#This Row],[Duration]]))),-1,IF(AND(BN$5&gt;=Tasks3[[#This Row],[Start Date]],BN$5&lt;=Tasks3[[#This Row],[End Date]],WEEKDAY(BN$5)&lt;&gt;1,WEEKDAY(BN$5)&lt;&gt;7),1,0))</f>
        <v>0</v>
      </c>
      <c r="BO107" s="19">
        <f>IF(AND(Tasks3[[#This Row],[Duration]]=0,Tasks3[[#This Row],[Start Date]]=BO$5,NOT(ISBLANK(Tasks3[[#This Row],[Duration]]))),-1,IF(AND(BO$5&gt;=Tasks3[[#This Row],[Start Date]],BO$5&lt;=Tasks3[[#This Row],[End Date]],WEEKDAY(BO$5)&lt;&gt;1,WEEKDAY(BO$5)&lt;&gt;7),1,0))</f>
        <v>0</v>
      </c>
      <c r="BP107" s="19">
        <f>IF(AND(Tasks3[[#This Row],[Duration]]=0,Tasks3[[#This Row],[Start Date]]=BP$5,NOT(ISBLANK(Tasks3[[#This Row],[Duration]]))),-1,IF(AND(BP$5&gt;=Tasks3[[#This Row],[Start Date]],BP$5&lt;=Tasks3[[#This Row],[End Date]],WEEKDAY(BP$5)&lt;&gt;1,WEEKDAY(BP$5)&lt;&gt;7),1,0))</f>
        <v>0</v>
      </c>
      <c r="BQ107" s="19">
        <f>IF(AND(Tasks3[[#This Row],[Duration]]=0,Tasks3[[#This Row],[Start Date]]=BQ$5,NOT(ISBLANK(Tasks3[[#This Row],[Duration]]))),-1,IF(AND(BQ$5&gt;=Tasks3[[#This Row],[Start Date]],BQ$5&lt;=Tasks3[[#This Row],[End Date]],WEEKDAY(BQ$5)&lt;&gt;1,WEEKDAY(BQ$5)&lt;&gt;7),1,0))</f>
        <v>0</v>
      </c>
      <c r="BR107" s="19">
        <f>IF(AND(Tasks3[[#This Row],[Duration]]=0,Tasks3[[#This Row],[Start Date]]=BR$5,NOT(ISBLANK(Tasks3[[#This Row],[Duration]]))),-1,IF(AND(BR$5&gt;=Tasks3[[#This Row],[Start Date]],BR$5&lt;=Tasks3[[#This Row],[End Date]],WEEKDAY(BR$5)&lt;&gt;1,WEEKDAY(BR$5)&lt;&gt;7),1,0))</f>
        <v>0</v>
      </c>
      <c r="BS107" s="19">
        <f>IF(AND(Tasks3[[#This Row],[Duration]]=0,Tasks3[[#This Row],[Start Date]]=BS$5,NOT(ISBLANK(Tasks3[[#This Row],[Duration]]))),-1,IF(AND(BS$5&gt;=Tasks3[[#This Row],[Start Date]],BS$5&lt;=Tasks3[[#This Row],[End Date]],WEEKDAY(BS$5)&lt;&gt;1,WEEKDAY(BS$5)&lt;&gt;7),1,0))</f>
        <v>0</v>
      </c>
      <c r="BT107" s="19">
        <f>IF(AND(Tasks3[[#This Row],[Duration]]=0,Tasks3[[#This Row],[Start Date]]=BT$5,NOT(ISBLANK(Tasks3[[#This Row],[Duration]]))),-1,IF(AND(BT$5&gt;=Tasks3[[#This Row],[Start Date]],BT$5&lt;=Tasks3[[#This Row],[End Date]],WEEKDAY(BT$5)&lt;&gt;1,WEEKDAY(BT$5)&lt;&gt;7),1,0))</f>
        <v>0</v>
      </c>
      <c r="BU107" s="19">
        <f>IF(AND(Tasks3[[#This Row],[Duration]]=0,Tasks3[[#This Row],[Start Date]]=BU$5,NOT(ISBLANK(Tasks3[[#This Row],[Duration]]))),-1,IF(AND(BU$5&gt;=Tasks3[[#This Row],[Start Date]],BU$5&lt;=Tasks3[[#This Row],[End Date]],WEEKDAY(BU$5)&lt;&gt;1,WEEKDAY(BU$5)&lt;&gt;7),1,0))</f>
        <v>0</v>
      </c>
      <c r="BV107" s="19">
        <f>IF(AND(Tasks3[[#This Row],[Duration]]=0,Tasks3[[#This Row],[Start Date]]=BV$5,NOT(ISBLANK(Tasks3[[#This Row],[Duration]]))),-1,IF(AND(BV$5&gt;=Tasks3[[#This Row],[Start Date]],BV$5&lt;=Tasks3[[#This Row],[End Date]],WEEKDAY(BV$5)&lt;&gt;1,WEEKDAY(BV$5)&lt;&gt;7),1,0))</f>
        <v>0</v>
      </c>
      <c r="BW107" s="19">
        <f>IF(AND(Tasks3[[#This Row],[Duration]]=0,Tasks3[[#This Row],[Start Date]]=BW$5,NOT(ISBLANK(Tasks3[[#This Row],[Duration]]))),-1,IF(AND(BW$5&gt;=Tasks3[[#This Row],[Start Date]],BW$5&lt;=Tasks3[[#This Row],[End Date]],WEEKDAY(BW$5)&lt;&gt;1,WEEKDAY(BW$5)&lt;&gt;7),1,0))</f>
        <v>0</v>
      </c>
      <c r="BX107" s="19">
        <f>IF(AND(Tasks3[[#This Row],[Duration]]=0,Tasks3[[#This Row],[Start Date]]=BX$5,NOT(ISBLANK(Tasks3[[#This Row],[Duration]]))),-1,IF(AND(BX$5&gt;=Tasks3[[#This Row],[Start Date]],BX$5&lt;=Tasks3[[#This Row],[End Date]],WEEKDAY(BX$5)&lt;&gt;1,WEEKDAY(BX$5)&lt;&gt;7),1,0))</f>
        <v>0</v>
      </c>
      <c r="BY107" s="19">
        <f>IF(AND(Tasks3[[#This Row],[Duration]]=0,Tasks3[[#This Row],[Start Date]]=BY$5,NOT(ISBLANK(Tasks3[[#This Row],[Duration]]))),-1,IF(AND(BY$5&gt;=Tasks3[[#This Row],[Start Date]],BY$5&lt;=Tasks3[[#This Row],[End Date]],WEEKDAY(BY$5)&lt;&gt;1,WEEKDAY(BY$5)&lt;&gt;7),1,0))</f>
        <v>0</v>
      </c>
      <c r="BZ107" s="19">
        <f>IF(AND(Tasks3[[#This Row],[Duration]]=0,Tasks3[[#This Row],[Start Date]]=BZ$5,NOT(ISBLANK(Tasks3[[#This Row],[Duration]]))),-1,IF(AND(BZ$5&gt;=Tasks3[[#This Row],[Start Date]],BZ$5&lt;=Tasks3[[#This Row],[End Date]],WEEKDAY(BZ$5)&lt;&gt;1,WEEKDAY(BZ$5)&lt;&gt;7),1,0))</f>
        <v>0</v>
      </c>
      <c r="CA107" s="19">
        <f>IF(AND(Tasks3[[#This Row],[Duration]]=0,Tasks3[[#This Row],[Start Date]]=CA$5,NOT(ISBLANK(Tasks3[[#This Row],[Duration]]))),-1,IF(AND(CA$5&gt;=Tasks3[[#This Row],[Start Date]],CA$5&lt;=Tasks3[[#This Row],[End Date]],WEEKDAY(CA$5)&lt;&gt;1,WEEKDAY(CA$5)&lt;&gt;7),1,0))</f>
        <v>0</v>
      </c>
      <c r="CB107" s="19">
        <f>IF(AND(Tasks3[[#This Row],[Duration]]=0,Tasks3[[#This Row],[Start Date]]=CB$5,NOT(ISBLANK(Tasks3[[#This Row],[Duration]]))),-1,IF(AND(CB$5&gt;=Tasks3[[#This Row],[Start Date]],CB$5&lt;=Tasks3[[#This Row],[End Date]],WEEKDAY(CB$5)&lt;&gt;1,WEEKDAY(CB$5)&lt;&gt;7),1,0))</f>
        <v>0</v>
      </c>
      <c r="CC107" s="19">
        <f>IF(AND(Tasks3[[#This Row],[Duration]]=0,Tasks3[[#This Row],[Start Date]]=CC$5,NOT(ISBLANK(Tasks3[[#This Row],[Duration]]))),-1,IF(AND(CC$5&gt;=Tasks3[[#This Row],[Start Date]],CC$5&lt;=Tasks3[[#This Row],[End Date]],WEEKDAY(CC$5)&lt;&gt;1,WEEKDAY(CC$5)&lt;&gt;7),1,0))</f>
        <v>0</v>
      </c>
      <c r="CD107" s="19">
        <f>IF(AND(Tasks3[[#This Row],[Duration]]=0,Tasks3[[#This Row],[Start Date]]=CD$5,NOT(ISBLANK(Tasks3[[#This Row],[Duration]]))),-1,IF(AND(CD$5&gt;=Tasks3[[#This Row],[Start Date]],CD$5&lt;=Tasks3[[#This Row],[End Date]],WEEKDAY(CD$5)&lt;&gt;1,WEEKDAY(CD$5)&lt;&gt;7),1,0))</f>
        <v>0</v>
      </c>
      <c r="CE107" s="19">
        <f>IF(AND(Tasks3[[#This Row],[Duration]]=0,Tasks3[[#This Row],[Start Date]]=CE$5,NOT(ISBLANK(Tasks3[[#This Row],[Duration]]))),-1,IF(AND(CE$5&gt;=Tasks3[[#This Row],[Start Date]],CE$5&lt;=Tasks3[[#This Row],[End Date]],WEEKDAY(CE$5)&lt;&gt;1,WEEKDAY(CE$5)&lt;&gt;7),1,0))</f>
        <v>0</v>
      </c>
      <c r="CF107" s="19">
        <f>IF(AND(Tasks3[[#This Row],[Duration]]=0,Tasks3[[#This Row],[Start Date]]=CF$5,NOT(ISBLANK(Tasks3[[#This Row],[Duration]]))),-1,IF(AND(CF$5&gt;=Tasks3[[#This Row],[Start Date]],CF$5&lt;=Tasks3[[#This Row],[End Date]],WEEKDAY(CF$5)&lt;&gt;1,WEEKDAY(CF$5)&lt;&gt;7),1,0))</f>
        <v>0</v>
      </c>
      <c r="CG107" s="19">
        <f>IF(AND(Tasks3[[#This Row],[Duration]]=0,Tasks3[[#This Row],[Start Date]]=CG$5,NOT(ISBLANK(Tasks3[[#This Row],[Duration]]))),-1,IF(AND(CG$5&gt;=Tasks3[[#This Row],[Start Date]],CG$5&lt;=Tasks3[[#This Row],[End Date]],WEEKDAY(CG$5)&lt;&gt;1,WEEKDAY(CG$5)&lt;&gt;7),1,0))</f>
        <v>0</v>
      </c>
      <c r="CH107" s="19">
        <f>IF(AND(Tasks3[[#This Row],[Duration]]=0,Tasks3[[#This Row],[Start Date]]=CH$5,NOT(ISBLANK(Tasks3[[#This Row],[Duration]]))),-1,IF(AND(CH$5&gt;=Tasks3[[#This Row],[Start Date]],CH$5&lt;=Tasks3[[#This Row],[End Date]],WEEKDAY(CH$5)&lt;&gt;1,WEEKDAY(CH$5)&lt;&gt;7),1,0))</f>
        <v>0</v>
      </c>
      <c r="CI107" s="19">
        <f>IF(AND(Tasks3[[#This Row],[Duration]]=0,Tasks3[[#This Row],[Start Date]]=CI$5,NOT(ISBLANK(Tasks3[[#This Row],[Duration]]))),-1,IF(AND(CI$5&gt;=Tasks3[[#This Row],[Start Date]],CI$5&lt;=Tasks3[[#This Row],[End Date]],WEEKDAY(CI$5)&lt;&gt;1,WEEKDAY(CI$5)&lt;&gt;7),1,0))</f>
        <v>0</v>
      </c>
      <c r="CJ107" s="19">
        <f>IF(AND(Tasks3[[#This Row],[Duration]]=0,Tasks3[[#This Row],[Start Date]]=CJ$5,NOT(ISBLANK(Tasks3[[#This Row],[Duration]]))),-1,IF(AND(CJ$5&gt;=Tasks3[[#This Row],[Start Date]],CJ$5&lt;=Tasks3[[#This Row],[End Date]],WEEKDAY(CJ$5)&lt;&gt;1,WEEKDAY(CJ$5)&lt;&gt;7),1,0))</f>
        <v>0</v>
      </c>
      <c r="CK107" s="19">
        <f>IF(AND(Tasks3[[#This Row],[Duration]]=0,Tasks3[[#This Row],[Start Date]]=CK$5,NOT(ISBLANK(Tasks3[[#This Row],[Duration]]))),-1,IF(AND(CK$5&gt;=Tasks3[[#This Row],[Start Date]],CK$5&lt;=Tasks3[[#This Row],[End Date]],WEEKDAY(CK$5)&lt;&gt;1,WEEKDAY(CK$5)&lt;&gt;7),1,0))</f>
        <v>0</v>
      </c>
      <c r="CL107" s="19">
        <f>IF(AND(Tasks3[[#This Row],[Duration]]=0,Tasks3[[#This Row],[Start Date]]=CL$5,NOT(ISBLANK(Tasks3[[#This Row],[Duration]]))),-1,IF(AND(CL$5&gt;=Tasks3[[#This Row],[Start Date]],CL$5&lt;=Tasks3[[#This Row],[End Date]],WEEKDAY(CL$5)&lt;&gt;1,WEEKDAY(CL$5)&lt;&gt;7),1,0))</f>
        <v>0</v>
      </c>
      <c r="CM107" s="19">
        <f>IF(AND(Tasks3[[#This Row],[Duration]]=0,Tasks3[[#This Row],[Start Date]]=CM$5,NOT(ISBLANK(Tasks3[[#This Row],[Duration]]))),-1,IF(AND(CM$5&gt;=Tasks3[[#This Row],[Start Date]],CM$5&lt;=Tasks3[[#This Row],[End Date]],WEEKDAY(CM$5)&lt;&gt;1,WEEKDAY(CM$5)&lt;&gt;7),1,0))</f>
        <v>0</v>
      </c>
      <c r="CN107" s="19">
        <f>IF(AND(Tasks3[[#This Row],[Duration]]=0,Tasks3[[#This Row],[Start Date]]=CN$5,NOT(ISBLANK(Tasks3[[#This Row],[Duration]]))),-1,IF(AND(CN$5&gt;=Tasks3[[#This Row],[Start Date]],CN$5&lt;=Tasks3[[#This Row],[End Date]],WEEKDAY(CN$5)&lt;&gt;1,WEEKDAY(CN$5)&lt;&gt;7),1,0))</f>
        <v>0</v>
      </c>
      <c r="CO107" s="19">
        <f>IF(AND(Tasks3[[#This Row],[Duration]]=0,Tasks3[[#This Row],[Start Date]]=CO$5,NOT(ISBLANK(Tasks3[[#This Row],[Duration]]))),-1,IF(AND(CO$5&gt;=Tasks3[[#This Row],[Start Date]],CO$5&lt;=Tasks3[[#This Row],[End Date]],WEEKDAY(CO$5)&lt;&gt;1,WEEKDAY(CO$5)&lt;&gt;7),1,0))</f>
        <v>0</v>
      </c>
      <c r="CP107" s="19">
        <f>IF(AND(Tasks3[[#This Row],[Duration]]=0,Tasks3[[#This Row],[Start Date]]=CP$5,NOT(ISBLANK(Tasks3[[#This Row],[Duration]]))),-1,IF(AND(CP$5&gt;=Tasks3[[#This Row],[Start Date]],CP$5&lt;=Tasks3[[#This Row],[End Date]],WEEKDAY(CP$5)&lt;&gt;1,WEEKDAY(CP$5)&lt;&gt;7),1,0))</f>
        <v>0</v>
      </c>
      <c r="CQ107" s="19">
        <f>IF(AND(Tasks3[[#This Row],[Duration]]=0,Tasks3[[#This Row],[Start Date]]=CQ$5,NOT(ISBLANK(Tasks3[[#This Row],[Duration]]))),-1,IF(AND(CQ$5&gt;=Tasks3[[#This Row],[Start Date]],CQ$5&lt;=Tasks3[[#This Row],[End Date]],WEEKDAY(CQ$5)&lt;&gt;1,WEEKDAY(CQ$5)&lt;&gt;7),1,0))</f>
        <v>0</v>
      </c>
      <c r="CR107" s="19">
        <f>IF(AND(Tasks3[[#This Row],[Duration]]=0,Tasks3[[#This Row],[Start Date]]=CR$5,NOT(ISBLANK(Tasks3[[#This Row],[Duration]]))),-1,IF(AND(CR$5&gt;=Tasks3[[#This Row],[Start Date]],CR$5&lt;=Tasks3[[#This Row],[End Date]],WEEKDAY(CR$5)&lt;&gt;1,WEEKDAY(CR$5)&lt;&gt;7),1,0))</f>
        <v>0</v>
      </c>
      <c r="CS107" s="19">
        <f>IF(AND(Tasks3[[#This Row],[Duration]]=0,Tasks3[[#This Row],[Start Date]]=CS$5,NOT(ISBLANK(Tasks3[[#This Row],[Duration]]))),-1,IF(AND(CS$5&gt;=Tasks3[[#This Row],[Start Date]],CS$5&lt;=Tasks3[[#This Row],[End Date]],WEEKDAY(CS$5)&lt;&gt;1,WEEKDAY(CS$5)&lt;&gt;7),1,0))</f>
        <v>0</v>
      </c>
      <c r="CT107" s="19">
        <f>IF(AND(Tasks3[[#This Row],[Duration]]=0,Tasks3[[#This Row],[Start Date]]=CT$5,NOT(ISBLANK(Tasks3[[#This Row],[Duration]]))),-1,IF(AND(CT$5&gt;=Tasks3[[#This Row],[Start Date]],CT$5&lt;=Tasks3[[#This Row],[End Date]],WEEKDAY(CT$5)&lt;&gt;1,WEEKDAY(CT$5)&lt;&gt;7),1,0))</f>
        <v>0</v>
      </c>
      <c r="CU107" s="19">
        <f>IF(AND(Tasks3[[#This Row],[Duration]]=0,Tasks3[[#This Row],[Start Date]]=CU$5,NOT(ISBLANK(Tasks3[[#This Row],[Duration]]))),-1,IF(AND(CU$5&gt;=Tasks3[[#This Row],[Start Date]],CU$5&lt;=Tasks3[[#This Row],[End Date]],WEEKDAY(CU$5)&lt;&gt;1,WEEKDAY(CU$5)&lt;&gt;7),1,0))</f>
        <v>0</v>
      </c>
      <c r="CV107" s="19">
        <f>IF(AND(Tasks3[[#This Row],[Duration]]=0,Tasks3[[#This Row],[Start Date]]=CV$5,NOT(ISBLANK(Tasks3[[#This Row],[Duration]]))),-1,IF(AND(CV$5&gt;=Tasks3[[#This Row],[Start Date]],CV$5&lt;=Tasks3[[#This Row],[End Date]],WEEKDAY(CV$5)&lt;&gt;1,WEEKDAY(CV$5)&lt;&gt;7),1,0))</f>
        <v>0</v>
      </c>
      <c r="CW107" s="19">
        <f>IF(AND(Tasks3[[#This Row],[Duration]]=0,Tasks3[[#This Row],[Start Date]]=CW$5,NOT(ISBLANK(Tasks3[[#This Row],[Duration]]))),-1,IF(AND(CW$5&gt;=Tasks3[[#This Row],[Start Date]],CW$5&lt;=Tasks3[[#This Row],[End Date]],WEEKDAY(CW$5)&lt;&gt;1,WEEKDAY(CW$5)&lt;&gt;7),1,0))</f>
        <v>0</v>
      </c>
      <c r="CX107" s="19">
        <f>IF(AND(Tasks3[[#This Row],[Duration]]=0,Tasks3[[#This Row],[Start Date]]=CX$5,NOT(ISBLANK(Tasks3[[#This Row],[Duration]]))),-1,IF(AND(CX$5&gt;=Tasks3[[#This Row],[Start Date]],CX$5&lt;=Tasks3[[#This Row],[End Date]],WEEKDAY(CX$5)&lt;&gt;1,WEEKDAY(CX$5)&lt;&gt;7),1,0))</f>
        <v>0</v>
      </c>
      <c r="CY107" s="19">
        <f>IF(AND(Tasks3[[#This Row],[Duration]]=0,Tasks3[[#This Row],[Start Date]]=CY$5,NOT(ISBLANK(Tasks3[[#This Row],[Duration]]))),-1,IF(AND(CY$5&gt;=Tasks3[[#This Row],[Start Date]],CY$5&lt;=Tasks3[[#This Row],[End Date]],WEEKDAY(CY$5)&lt;&gt;1,WEEKDAY(CY$5)&lt;&gt;7),1,0))</f>
        <v>0</v>
      </c>
      <c r="CZ107" s="19">
        <f>IF(AND(Tasks3[[#This Row],[Duration]]=0,Tasks3[[#This Row],[Start Date]]=CZ$5,NOT(ISBLANK(Tasks3[[#This Row],[Duration]]))),-1,IF(AND(CZ$5&gt;=Tasks3[[#This Row],[Start Date]],CZ$5&lt;=Tasks3[[#This Row],[End Date]],WEEKDAY(CZ$5)&lt;&gt;1,WEEKDAY(CZ$5)&lt;&gt;7),1,0))</f>
        <v>0</v>
      </c>
      <c r="DA107" s="19">
        <f>IF(AND(Tasks3[[#This Row],[Duration]]=0,Tasks3[[#This Row],[Start Date]]=DA$5,NOT(ISBLANK(Tasks3[[#This Row],[Duration]]))),-1,IF(AND(DA$5&gt;=Tasks3[[#This Row],[Start Date]],DA$5&lt;=Tasks3[[#This Row],[End Date]],WEEKDAY(DA$5)&lt;&gt;1,WEEKDAY(DA$5)&lt;&gt;7),1,0))</f>
        <v>0</v>
      </c>
      <c r="DB107" s="19">
        <f>IF(AND(Tasks3[[#This Row],[Duration]]=0,Tasks3[[#This Row],[Start Date]]=DB$5,NOT(ISBLANK(Tasks3[[#This Row],[Duration]]))),-1,IF(AND(DB$5&gt;=Tasks3[[#This Row],[Start Date]],DB$5&lt;=Tasks3[[#This Row],[End Date]],WEEKDAY(DB$5)&lt;&gt;1,WEEKDAY(DB$5)&lt;&gt;7),1,0))</f>
        <v>0</v>
      </c>
      <c r="DC107" s="19">
        <f>IF(AND(Tasks3[[#This Row],[Duration]]=0,Tasks3[[#This Row],[Start Date]]=DC$5,NOT(ISBLANK(Tasks3[[#This Row],[Duration]]))),-1,IF(AND(DC$5&gt;=Tasks3[[#This Row],[Start Date]],DC$5&lt;=Tasks3[[#This Row],[End Date]],WEEKDAY(DC$5)&lt;&gt;1,WEEKDAY(DC$5)&lt;&gt;7),1,0))</f>
        <v>0</v>
      </c>
      <c r="DD107" s="19">
        <f>IF(AND(Tasks3[[#This Row],[Duration]]=0,Tasks3[[#This Row],[Start Date]]=DD$5,NOT(ISBLANK(Tasks3[[#This Row],[Duration]]))),-1,IF(AND(DD$5&gt;=Tasks3[[#This Row],[Start Date]],DD$5&lt;=Tasks3[[#This Row],[End Date]],WEEKDAY(DD$5)&lt;&gt;1,WEEKDAY(DD$5)&lt;&gt;7),1,0))</f>
        <v>0</v>
      </c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</row>
    <row r="108" spans="1:408" x14ac:dyDescent="0.3"/>
    <row r="109" spans="1:408" x14ac:dyDescent="0.3"/>
    <row r="110" spans="1:408" x14ac:dyDescent="0.3"/>
    <row r="111" spans="1:408" x14ac:dyDescent="0.3"/>
    <row r="112" spans="1:408" x14ac:dyDescent="0.3"/>
    <row r="113" x14ac:dyDescent="0.3"/>
  </sheetData>
  <sheetProtection formatCells="0" formatColumns="0"/>
  <mergeCells count="9">
    <mergeCell ref="A5:B5"/>
    <mergeCell ref="C5:G5"/>
    <mergeCell ref="A1:G1"/>
    <mergeCell ref="A2:B2"/>
    <mergeCell ref="C2:G2"/>
    <mergeCell ref="A3:B3"/>
    <mergeCell ref="C3:G3"/>
    <mergeCell ref="A4:B4"/>
    <mergeCell ref="C4:G4"/>
  </mergeCells>
  <conditionalFormatting sqref="I8:DD107">
    <cfRule type="expression" dxfId="410" priority="2">
      <formula>I8=1</formula>
    </cfRule>
  </conditionalFormatting>
  <pageMargins left="0.7" right="0.7" top="0.75" bottom="0.75" header="0.3" footer="0.3"/>
  <pageSetup scale="72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B8489F2-9762-4036-A8B9-45231577ACF2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100</xm:f>
              </x14:cfvo>
              <x14:cfIcon iconSet="3Flags" iconId="2"/>
              <x14:cfIcon iconSet="NoIcons" iconId="0"/>
              <x14:cfIcon iconSet="NoIcons" iconId="0"/>
            </x14:iconSet>
          </x14:cfRule>
          <xm:sqref>I8:DD107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8B0F0-34C1-4EC3-94DE-2B66F0679D81}">
  <dimension ref="B1:M11"/>
  <sheetViews>
    <sheetView workbookViewId="0">
      <selection activeCell="J22" sqref="J22"/>
    </sheetView>
  </sheetViews>
  <sheetFormatPr defaultRowHeight="14.4" x14ac:dyDescent="0.3"/>
  <cols>
    <col min="3" max="3" width="9.5546875" bestFit="1" customWidth="1"/>
    <col min="4" max="4" width="10.88671875" bestFit="1" customWidth="1"/>
    <col min="5" max="5" width="9.5546875" customWidth="1"/>
  </cols>
  <sheetData>
    <row r="1" spans="2:13" x14ac:dyDescent="0.3">
      <c r="B1" t="s">
        <v>435</v>
      </c>
      <c r="C1" t="s">
        <v>434</v>
      </c>
      <c r="D1" t="s">
        <v>8</v>
      </c>
      <c r="E1" t="s">
        <v>10</v>
      </c>
    </row>
    <row r="2" spans="2:13" x14ac:dyDescent="0.3">
      <c r="B2" s="21" t="s">
        <v>432</v>
      </c>
      <c r="C2" s="23">
        <v>45196.469618548952</v>
      </c>
      <c r="E2" s="23" t="str" cm="1">
        <f t="array" ref="E2">IFERROR(MAX(VLOOKUP(_xlfn.ANCHORARRAY(F2),$B$1:$C$6,2,FALSE)),"")</f>
        <v/>
      </c>
      <c r="F2" s="22" t="str" cm="1">
        <f t="array" ref="F2">IF(NOT(ISBLANK(D2)),_xlfn.TEXTSPLIT(D2,","),"")</f>
        <v/>
      </c>
      <c r="G2" s="22"/>
      <c r="H2" s="22"/>
      <c r="I2" s="22"/>
      <c r="J2" s="22"/>
      <c r="K2" s="22"/>
      <c r="L2" s="22"/>
      <c r="M2" s="22"/>
    </row>
    <row r="3" spans="2:13" x14ac:dyDescent="0.3">
      <c r="B3" s="21" t="s">
        <v>433</v>
      </c>
      <c r="C3" s="23">
        <v>45198.305808089754</v>
      </c>
      <c r="D3" s="21" t="s">
        <v>432</v>
      </c>
      <c r="E3" s="23" cm="1">
        <f t="array" ref="E3">IFERROR(MAX(VLOOKUP(_xlfn.ANCHORARRAY(F3),$B$1:$C$6,2,FALSE)),"")</f>
        <v>45196.469618548952</v>
      </c>
      <c r="F3" s="22" t="str" cm="1">
        <f t="array" ref="F3">_xlfn.TEXTSPLIT(D3,",")</f>
        <v>1.2.1</v>
      </c>
      <c r="G3" s="22"/>
      <c r="H3" s="22"/>
      <c r="I3" s="22"/>
      <c r="J3" s="22"/>
      <c r="K3" s="22"/>
      <c r="L3" s="22"/>
      <c r="M3" s="22"/>
    </row>
    <row r="4" spans="2:13" x14ac:dyDescent="0.3">
      <c r="B4" s="21" t="s">
        <v>429</v>
      </c>
      <c r="C4" s="23">
        <v>45197.13870155358</v>
      </c>
      <c r="D4" t="s">
        <v>431</v>
      </c>
      <c r="E4" s="23" cm="1">
        <f t="array" ref="E4">IFERROR(MAX(VLOOKUP(_xlfn.ANCHORARRAY(F4),$B$1:$C$6,2,FALSE)),"")</f>
        <v>45198.305808089754</v>
      </c>
      <c r="F4" s="22" t="str" cm="1">
        <f t="array" ref="F4:G4">_xlfn.TEXTSPLIT(D4,",")</f>
        <v>1.2.1</v>
      </c>
      <c r="G4" s="22" t="str">
        <v>1.2.2</v>
      </c>
      <c r="H4" s="22"/>
      <c r="I4" s="22"/>
      <c r="J4" s="22"/>
      <c r="K4" s="22"/>
      <c r="L4" s="22"/>
      <c r="M4" s="22"/>
    </row>
    <row r="5" spans="2:13" x14ac:dyDescent="0.3">
      <c r="B5" s="21" t="s">
        <v>430</v>
      </c>
      <c r="C5" s="23">
        <v>45192.183354634282</v>
      </c>
      <c r="D5" t="s">
        <v>429</v>
      </c>
      <c r="E5" s="23" cm="1">
        <f t="array" ref="E5">IFERROR(MAX(VLOOKUP(_xlfn.ANCHORARRAY(F5),$B$1:$C$6,2,FALSE)),"")</f>
        <v>45197.13870155358</v>
      </c>
      <c r="F5" s="22" t="str" cm="1">
        <f t="array" ref="F5">_xlfn.TEXTSPLIT(D5,",")</f>
        <v>1.3.1</v>
      </c>
      <c r="G5" s="22"/>
      <c r="H5" s="22"/>
      <c r="I5" s="22"/>
      <c r="J5" s="22"/>
      <c r="K5" s="22"/>
      <c r="L5" s="22"/>
      <c r="M5" s="22"/>
    </row>
    <row r="6" spans="2:13" x14ac:dyDescent="0.3">
      <c r="B6" s="21" t="s">
        <v>428</v>
      </c>
      <c r="C6" s="23">
        <v>45198.825920434261</v>
      </c>
      <c r="D6" s="21" t="s">
        <v>427</v>
      </c>
      <c r="E6" s="23" cm="1">
        <f t="array" ref="E6">IFERROR(MAX(VLOOKUP(_xlfn.ANCHORARRAY(F6),$B$1:$C$6,2,FALSE)),"")</f>
        <v>45198.305808089754</v>
      </c>
      <c r="F6" s="22" t="str" cm="1">
        <f t="array" ref="F6:G6">_xlfn.TEXTSPLIT(D6,",")</f>
        <v>1.3.1</v>
      </c>
      <c r="G6" s="22" t="str">
        <v>1.2.2</v>
      </c>
      <c r="H6" s="22"/>
      <c r="I6" s="22"/>
      <c r="J6" s="22"/>
      <c r="K6" s="22"/>
      <c r="L6" s="22"/>
      <c r="M6" s="22"/>
    </row>
    <row r="11" spans="2:13" x14ac:dyDescent="0.3">
      <c r="E11" s="21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Gantt</vt:lpstr>
      <vt:lpstr>Sample</vt:lpstr>
      <vt:lpstr>Vlookup max value</vt:lpstr>
      <vt:lpstr>Gantt!Print_Area</vt:lpstr>
      <vt:lpstr>Sample!Print_Area</vt:lpstr>
      <vt:lpstr>Sample!ProjectStart</vt:lpstr>
      <vt:lpstr>ProjectStart</vt:lpstr>
      <vt:lpstr>Sample!TaskID</vt:lpstr>
      <vt:lpstr>TaskID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Chandler</dc:creator>
  <cp:lastModifiedBy>Tom Chandler</cp:lastModifiedBy>
  <dcterms:created xsi:type="dcterms:W3CDTF">2023-09-28T13:51:52Z</dcterms:created>
  <dcterms:modified xsi:type="dcterms:W3CDTF">2023-10-05T15:59:54Z</dcterms:modified>
</cp:coreProperties>
</file>